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МУП АЭС\Режимный день\"/>
    </mc:Choice>
  </mc:AlternateContent>
  <xr:revisionPtr revIDLastSave="0" documentId="13_ncr:1_{25FB566B-1345-4BC2-B9A1-A66B9D775E2B}" xr6:coauthVersionLast="43" xr6:coauthVersionMax="43" xr10:uidLastSave="{00000000-0000-0000-0000-000000000000}"/>
  <bookViews>
    <workbookView xWindow="-120" yWindow="-120" windowWidth="29040" windowHeight="15840" activeTab="11" xr2:uid="{00000000-000D-0000-FFFF-FFFF00000000}"/>
  </bookViews>
  <sheets>
    <sheet name="Форма 10" sheetId="25" r:id="rId1"/>
    <sheet name="Активная" sheetId="23" r:id="rId2"/>
    <sheet name="Реактивная" sheetId="24" r:id="rId3"/>
    <sheet name="616" sheetId="7" r:id="rId4"/>
    <sheet name="617" sheetId="6" r:id="rId5"/>
    <sheet name="618" sheetId="5" r:id="rId6"/>
    <sheet name="624" sheetId="8" r:id="rId7"/>
    <sheet name="626" sheetId="9" r:id="rId8"/>
    <sheet name="628" sheetId="10" r:id="rId9"/>
    <sheet name="635" sheetId="11" r:id="rId10"/>
    <sheet name="636" sheetId="12" r:id="rId11"/>
    <sheet name="638" sheetId="13" r:id="rId12"/>
    <sheet name="639" sheetId="14" r:id="rId13"/>
    <sheet name="640" sheetId="15" r:id="rId14"/>
    <sheet name="641" sheetId="16" r:id="rId15"/>
    <sheet name="642" sheetId="17" r:id="rId16"/>
    <sheet name="645" sheetId="18" r:id="rId17"/>
    <sheet name="646" sheetId="19" r:id="rId18"/>
    <sheet name="647" sheetId="20" r:id="rId19"/>
    <sheet name="648" sheetId="21" r:id="rId20"/>
    <sheet name="649" sheetId="22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0" i="24" l="1"/>
  <c r="D30" i="23"/>
  <c r="F25" i="22" l="1"/>
  <c r="G25" i="22" s="1"/>
  <c r="S25" i="24" s="1"/>
  <c r="B25" i="22"/>
  <c r="C25" i="22" s="1"/>
  <c r="S25" i="23" s="1"/>
  <c r="F24" i="22"/>
  <c r="G24" i="22" s="1"/>
  <c r="S24" i="24" s="1"/>
  <c r="B24" i="22"/>
  <c r="C24" i="22" s="1"/>
  <c r="S24" i="23" s="1"/>
  <c r="F23" i="22"/>
  <c r="G23" i="22" s="1"/>
  <c r="S23" i="24" s="1"/>
  <c r="B23" i="22"/>
  <c r="C23" i="22" s="1"/>
  <c r="S23" i="23" s="1"/>
  <c r="F22" i="22"/>
  <c r="G22" i="22" s="1"/>
  <c r="S22" i="24" s="1"/>
  <c r="B22" i="22"/>
  <c r="C22" i="22" s="1"/>
  <c r="S22" i="23" s="1"/>
  <c r="F21" i="22"/>
  <c r="G21" i="22" s="1"/>
  <c r="S21" i="24" s="1"/>
  <c r="B21" i="22"/>
  <c r="C21" i="22" s="1"/>
  <c r="S21" i="23" s="1"/>
  <c r="F20" i="22"/>
  <c r="G20" i="22" s="1"/>
  <c r="S20" i="24" s="1"/>
  <c r="B20" i="22"/>
  <c r="C20" i="22" s="1"/>
  <c r="S20" i="23" s="1"/>
  <c r="F19" i="22"/>
  <c r="G19" i="22" s="1"/>
  <c r="S19" i="24" s="1"/>
  <c r="B19" i="22"/>
  <c r="C19" i="22" s="1"/>
  <c r="S19" i="23" s="1"/>
  <c r="F18" i="22"/>
  <c r="G18" i="22" s="1"/>
  <c r="S18" i="24" s="1"/>
  <c r="B18" i="22"/>
  <c r="C18" i="22" s="1"/>
  <c r="S18" i="23" s="1"/>
  <c r="F17" i="22"/>
  <c r="G17" i="22" s="1"/>
  <c r="S17" i="24" s="1"/>
  <c r="B17" i="22"/>
  <c r="C17" i="22" s="1"/>
  <c r="S17" i="23" s="1"/>
  <c r="F16" i="22"/>
  <c r="G16" i="22" s="1"/>
  <c r="S16" i="24" s="1"/>
  <c r="B16" i="22"/>
  <c r="C16" i="22" s="1"/>
  <c r="S16" i="23" s="1"/>
  <c r="F15" i="22"/>
  <c r="G15" i="22" s="1"/>
  <c r="S15" i="24" s="1"/>
  <c r="B15" i="22"/>
  <c r="C15" i="22" s="1"/>
  <c r="S15" i="23" s="1"/>
  <c r="F14" i="22"/>
  <c r="G14" i="22" s="1"/>
  <c r="S14" i="24" s="1"/>
  <c r="B14" i="22"/>
  <c r="C14" i="22" s="1"/>
  <c r="S14" i="23" s="1"/>
  <c r="F13" i="22"/>
  <c r="G13" i="22" s="1"/>
  <c r="S13" i="24" s="1"/>
  <c r="B13" i="22"/>
  <c r="C13" i="22" s="1"/>
  <c r="S13" i="23" s="1"/>
  <c r="F12" i="22"/>
  <c r="G12" i="22" s="1"/>
  <c r="S12" i="24" s="1"/>
  <c r="B12" i="22"/>
  <c r="C12" i="22" s="1"/>
  <c r="S12" i="23" s="1"/>
  <c r="F11" i="22"/>
  <c r="G11" i="22" s="1"/>
  <c r="S11" i="24" s="1"/>
  <c r="B11" i="22"/>
  <c r="C11" i="22" s="1"/>
  <c r="S11" i="23" s="1"/>
  <c r="F10" i="22"/>
  <c r="G10" i="22" s="1"/>
  <c r="S10" i="24" s="1"/>
  <c r="B10" i="22"/>
  <c r="C10" i="22" s="1"/>
  <c r="S10" i="23" s="1"/>
  <c r="F9" i="22"/>
  <c r="G9" i="22" s="1"/>
  <c r="S9" i="24" s="1"/>
  <c r="B9" i="22"/>
  <c r="C9" i="22" s="1"/>
  <c r="S9" i="23" s="1"/>
  <c r="F8" i="22"/>
  <c r="G8" i="22" s="1"/>
  <c r="S8" i="24" s="1"/>
  <c r="B8" i="22"/>
  <c r="C8" i="22" s="1"/>
  <c r="S8" i="23" s="1"/>
  <c r="F7" i="22"/>
  <c r="G7" i="22" s="1"/>
  <c r="S7" i="24" s="1"/>
  <c r="B7" i="22"/>
  <c r="C7" i="22" s="1"/>
  <c r="S7" i="23" s="1"/>
  <c r="F6" i="22"/>
  <c r="G6" i="22" s="1"/>
  <c r="S6" i="24" s="1"/>
  <c r="B6" i="22"/>
  <c r="C6" i="22" s="1"/>
  <c r="S6" i="23" s="1"/>
  <c r="F5" i="22"/>
  <c r="G5" i="22" s="1"/>
  <c r="S5" i="24" s="1"/>
  <c r="B5" i="22"/>
  <c r="C5" i="22" s="1"/>
  <c r="S5" i="23" s="1"/>
  <c r="F4" i="22"/>
  <c r="G4" i="22" s="1"/>
  <c r="S4" i="24" s="1"/>
  <c r="B4" i="22"/>
  <c r="C4" i="22" s="1"/>
  <c r="S4" i="23" s="1"/>
  <c r="F3" i="22"/>
  <c r="G3" i="22" s="1"/>
  <c r="S3" i="24" s="1"/>
  <c r="B3" i="22"/>
  <c r="C3" i="22" s="1"/>
  <c r="S3" i="23" s="1"/>
  <c r="F2" i="22"/>
  <c r="G2" i="22" s="1"/>
  <c r="S2" i="24" s="1"/>
  <c r="B2" i="22"/>
  <c r="C2" i="22" s="1"/>
  <c r="S2" i="23" s="1"/>
  <c r="F25" i="21"/>
  <c r="G25" i="21" s="1"/>
  <c r="R25" i="24" s="1"/>
  <c r="B25" i="21"/>
  <c r="C25" i="21" s="1"/>
  <c r="R25" i="23" s="1"/>
  <c r="F24" i="21"/>
  <c r="G24" i="21" s="1"/>
  <c r="R24" i="24" s="1"/>
  <c r="B24" i="21"/>
  <c r="C24" i="21" s="1"/>
  <c r="R24" i="23" s="1"/>
  <c r="F23" i="21"/>
  <c r="G23" i="21" s="1"/>
  <c r="R23" i="24" s="1"/>
  <c r="B23" i="21"/>
  <c r="C23" i="21" s="1"/>
  <c r="R23" i="23" s="1"/>
  <c r="F22" i="21"/>
  <c r="G22" i="21" s="1"/>
  <c r="R22" i="24" s="1"/>
  <c r="B22" i="21"/>
  <c r="C22" i="21" s="1"/>
  <c r="R22" i="23" s="1"/>
  <c r="F21" i="21"/>
  <c r="G21" i="21" s="1"/>
  <c r="R21" i="24" s="1"/>
  <c r="B21" i="21"/>
  <c r="C21" i="21" s="1"/>
  <c r="R21" i="23" s="1"/>
  <c r="F20" i="21"/>
  <c r="G20" i="21" s="1"/>
  <c r="R20" i="24" s="1"/>
  <c r="B20" i="21"/>
  <c r="C20" i="21" s="1"/>
  <c r="R20" i="23" s="1"/>
  <c r="F19" i="21"/>
  <c r="G19" i="21" s="1"/>
  <c r="R19" i="24" s="1"/>
  <c r="B19" i="21"/>
  <c r="C19" i="21" s="1"/>
  <c r="R19" i="23" s="1"/>
  <c r="F18" i="21"/>
  <c r="G18" i="21" s="1"/>
  <c r="R18" i="24" s="1"/>
  <c r="B18" i="21"/>
  <c r="C18" i="21" s="1"/>
  <c r="R18" i="23" s="1"/>
  <c r="F17" i="21"/>
  <c r="G17" i="21" s="1"/>
  <c r="R17" i="24" s="1"/>
  <c r="B17" i="21"/>
  <c r="C17" i="21" s="1"/>
  <c r="R17" i="23" s="1"/>
  <c r="F16" i="21"/>
  <c r="G16" i="21" s="1"/>
  <c r="R16" i="24" s="1"/>
  <c r="B16" i="21"/>
  <c r="C16" i="21" s="1"/>
  <c r="R16" i="23" s="1"/>
  <c r="F15" i="21"/>
  <c r="G15" i="21" s="1"/>
  <c r="R15" i="24" s="1"/>
  <c r="B15" i="21"/>
  <c r="C15" i="21" s="1"/>
  <c r="R15" i="23" s="1"/>
  <c r="F14" i="21"/>
  <c r="G14" i="21" s="1"/>
  <c r="R14" i="24" s="1"/>
  <c r="B14" i="21"/>
  <c r="C14" i="21" s="1"/>
  <c r="R14" i="23" s="1"/>
  <c r="F13" i="21"/>
  <c r="G13" i="21" s="1"/>
  <c r="R13" i="24" s="1"/>
  <c r="B13" i="21"/>
  <c r="C13" i="21" s="1"/>
  <c r="R13" i="23" s="1"/>
  <c r="F12" i="21"/>
  <c r="G12" i="21" s="1"/>
  <c r="R12" i="24" s="1"/>
  <c r="B12" i="21"/>
  <c r="C12" i="21" s="1"/>
  <c r="R12" i="23" s="1"/>
  <c r="F11" i="21"/>
  <c r="G11" i="21" s="1"/>
  <c r="R11" i="24" s="1"/>
  <c r="B11" i="21"/>
  <c r="C11" i="21" s="1"/>
  <c r="R11" i="23" s="1"/>
  <c r="F10" i="21"/>
  <c r="G10" i="21" s="1"/>
  <c r="R10" i="24" s="1"/>
  <c r="B10" i="21"/>
  <c r="C10" i="21" s="1"/>
  <c r="R10" i="23" s="1"/>
  <c r="F9" i="21"/>
  <c r="G9" i="21" s="1"/>
  <c r="R9" i="24" s="1"/>
  <c r="B9" i="21"/>
  <c r="C9" i="21" s="1"/>
  <c r="R9" i="23" s="1"/>
  <c r="F8" i="21"/>
  <c r="G8" i="21" s="1"/>
  <c r="R8" i="24" s="1"/>
  <c r="B8" i="21"/>
  <c r="C8" i="21" s="1"/>
  <c r="R8" i="23" s="1"/>
  <c r="F7" i="21"/>
  <c r="G7" i="21" s="1"/>
  <c r="R7" i="24" s="1"/>
  <c r="B7" i="21"/>
  <c r="C7" i="21" s="1"/>
  <c r="R7" i="23" s="1"/>
  <c r="F6" i="21"/>
  <c r="G6" i="21" s="1"/>
  <c r="R6" i="24" s="1"/>
  <c r="B6" i="21"/>
  <c r="C6" i="21" s="1"/>
  <c r="R6" i="23" s="1"/>
  <c r="F5" i="21"/>
  <c r="G5" i="21" s="1"/>
  <c r="R5" i="24" s="1"/>
  <c r="B5" i="21"/>
  <c r="C5" i="21" s="1"/>
  <c r="R5" i="23" s="1"/>
  <c r="F4" i="21"/>
  <c r="G4" i="21" s="1"/>
  <c r="R4" i="24" s="1"/>
  <c r="B4" i="21"/>
  <c r="C4" i="21" s="1"/>
  <c r="R4" i="23" s="1"/>
  <c r="F3" i="21"/>
  <c r="G3" i="21" s="1"/>
  <c r="R3" i="24" s="1"/>
  <c r="B3" i="21"/>
  <c r="C3" i="21" s="1"/>
  <c r="R3" i="23" s="1"/>
  <c r="F2" i="21"/>
  <c r="G2" i="21" s="1"/>
  <c r="R2" i="24" s="1"/>
  <c r="B2" i="21"/>
  <c r="C2" i="21" s="1"/>
  <c r="R2" i="23" s="1"/>
  <c r="F25" i="20"/>
  <c r="G25" i="20" s="1"/>
  <c r="Q25" i="24" s="1"/>
  <c r="B25" i="20"/>
  <c r="C25" i="20" s="1"/>
  <c r="Q25" i="23" s="1"/>
  <c r="F24" i="20"/>
  <c r="G24" i="20" s="1"/>
  <c r="Q24" i="24" s="1"/>
  <c r="B24" i="20"/>
  <c r="C24" i="20" s="1"/>
  <c r="Q24" i="23" s="1"/>
  <c r="F23" i="20"/>
  <c r="G23" i="20" s="1"/>
  <c r="Q23" i="24" s="1"/>
  <c r="B23" i="20"/>
  <c r="C23" i="20" s="1"/>
  <c r="Q23" i="23" s="1"/>
  <c r="F22" i="20"/>
  <c r="G22" i="20" s="1"/>
  <c r="Q22" i="24" s="1"/>
  <c r="B22" i="20"/>
  <c r="C22" i="20" s="1"/>
  <c r="Q22" i="23" s="1"/>
  <c r="F21" i="20"/>
  <c r="G21" i="20" s="1"/>
  <c r="Q21" i="24" s="1"/>
  <c r="B21" i="20"/>
  <c r="C21" i="20" s="1"/>
  <c r="Q21" i="23" s="1"/>
  <c r="F20" i="20"/>
  <c r="G20" i="20" s="1"/>
  <c r="Q20" i="24" s="1"/>
  <c r="B20" i="20"/>
  <c r="C20" i="20" s="1"/>
  <c r="Q20" i="23" s="1"/>
  <c r="F19" i="20"/>
  <c r="G19" i="20" s="1"/>
  <c r="Q19" i="24" s="1"/>
  <c r="B19" i="20"/>
  <c r="C19" i="20" s="1"/>
  <c r="Q19" i="23" s="1"/>
  <c r="F18" i="20"/>
  <c r="G18" i="20" s="1"/>
  <c r="Q18" i="24" s="1"/>
  <c r="B18" i="20"/>
  <c r="C18" i="20" s="1"/>
  <c r="Q18" i="23" s="1"/>
  <c r="F17" i="20"/>
  <c r="G17" i="20" s="1"/>
  <c r="Q17" i="24" s="1"/>
  <c r="B17" i="20"/>
  <c r="C17" i="20" s="1"/>
  <c r="Q17" i="23" s="1"/>
  <c r="F16" i="20"/>
  <c r="G16" i="20" s="1"/>
  <c r="Q16" i="24" s="1"/>
  <c r="B16" i="20"/>
  <c r="C16" i="20" s="1"/>
  <c r="Q16" i="23" s="1"/>
  <c r="F15" i="20"/>
  <c r="G15" i="20" s="1"/>
  <c r="Q15" i="24" s="1"/>
  <c r="B15" i="20"/>
  <c r="C15" i="20" s="1"/>
  <c r="Q15" i="23" s="1"/>
  <c r="F14" i="20"/>
  <c r="G14" i="20" s="1"/>
  <c r="Q14" i="24" s="1"/>
  <c r="B14" i="20"/>
  <c r="C14" i="20" s="1"/>
  <c r="Q14" i="23" s="1"/>
  <c r="F13" i="20"/>
  <c r="G13" i="20" s="1"/>
  <c r="Q13" i="24" s="1"/>
  <c r="B13" i="20"/>
  <c r="C13" i="20" s="1"/>
  <c r="Q13" i="23" s="1"/>
  <c r="F12" i="20"/>
  <c r="G12" i="20" s="1"/>
  <c r="Q12" i="24" s="1"/>
  <c r="B12" i="20"/>
  <c r="C12" i="20" s="1"/>
  <c r="Q12" i="23" s="1"/>
  <c r="F11" i="20"/>
  <c r="G11" i="20" s="1"/>
  <c r="Q11" i="24" s="1"/>
  <c r="B11" i="20"/>
  <c r="C11" i="20" s="1"/>
  <c r="Q11" i="23" s="1"/>
  <c r="F10" i="20"/>
  <c r="G10" i="20" s="1"/>
  <c r="Q10" i="24" s="1"/>
  <c r="B10" i="20"/>
  <c r="C10" i="20" s="1"/>
  <c r="Q10" i="23" s="1"/>
  <c r="F9" i="20"/>
  <c r="G9" i="20" s="1"/>
  <c r="Q9" i="24" s="1"/>
  <c r="B9" i="20"/>
  <c r="C9" i="20" s="1"/>
  <c r="Q9" i="23" s="1"/>
  <c r="F8" i="20"/>
  <c r="G8" i="20" s="1"/>
  <c r="Q8" i="24" s="1"/>
  <c r="B8" i="20"/>
  <c r="C8" i="20" s="1"/>
  <c r="Q8" i="23" s="1"/>
  <c r="F7" i="20"/>
  <c r="G7" i="20" s="1"/>
  <c r="Q7" i="24" s="1"/>
  <c r="B7" i="20"/>
  <c r="C7" i="20" s="1"/>
  <c r="Q7" i="23" s="1"/>
  <c r="F6" i="20"/>
  <c r="G6" i="20" s="1"/>
  <c r="Q6" i="24" s="1"/>
  <c r="B6" i="20"/>
  <c r="C6" i="20" s="1"/>
  <c r="Q6" i="23" s="1"/>
  <c r="F5" i="20"/>
  <c r="G5" i="20" s="1"/>
  <c r="Q5" i="24" s="1"/>
  <c r="B5" i="20"/>
  <c r="C5" i="20" s="1"/>
  <c r="Q5" i="23" s="1"/>
  <c r="F4" i="20"/>
  <c r="G4" i="20" s="1"/>
  <c r="Q4" i="24" s="1"/>
  <c r="B4" i="20"/>
  <c r="C4" i="20" s="1"/>
  <c r="Q4" i="23" s="1"/>
  <c r="F3" i="20"/>
  <c r="G3" i="20" s="1"/>
  <c r="Q3" i="24" s="1"/>
  <c r="B3" i="20"/>
  <c r="C3" i="20" s="1"/>
  <c r="Q3" i="23" s="1"/>
  <c r="F2" i="20"/>
  <c r="G2" i="20" s="1"/>
  <c r="Q2" i="24" s="1"/>
  <c r="B2" i="20"/>
  <c r="C2" i="20" s="1"/>
  <c r="Q2" i="23" s="1"/>
  <c r="F25" i="19"/>
  <c r="G25" i="19" s="1"/>
  <c r="P25" i="24" s="1"/>
  <c r="B25" i="19"/>
  <c r="C25" i="19" s="1"/>
  <c r="P25" i="23" s="1"/>
  <c r="F24" i="19"/>
  <c r="G24" i="19" s="1"/>
  <c r="P24" i="24" s="1"/>
  <c r="B24" i="19"/>
  <c r="C24" i="19" s="1"/>
  <c r="P24" i="23" s="1"/>
  <c r="F23" i="19"/>
  <c r="G23" i="19" s="1"/>
  <c r="P23" i="24" s="1"/>
  <c r="B23" i="19"/>
  <c r="C23" i="19" s="1"/>
  <c r="P23" i="23" s="1"/>
  <c r="F22" i="19"/>
  <c r="G22" i="19" s="1"/>
  <c r="P22" i="24" s="1"/>
  <c r="B22" i="19"/>
  <c r="C22" i="19" s="1"/>
  <c r="P22" i="23" s="1"/>
  <c r="F21" i="19"/>
  <c r="G21" i="19" s="1"/>
  <c r="P21" i="24" s="1"/>
  <c r="B21" i="19"/>
  <c r="C21" i="19" s="1"/>
  <c r="P21" i="23" s="1"/>
  <c r="F20" i="19"/>
  <c r="G20" i="19" s="1"/>
  <c r="P20" i="24" s="1"/>
  <c r="B20" i="19"/>
  <c r="C20" i="19" s="1"/>
  <c r="P20" i="23" s="1"/>
  <c r="F19" i="19"/>
  <c r="G19" i="19" s="1"/>
  <c r="P19" i="24" s="1"/>
  <c r="B19" i="19"/>
  <c r="C19" i="19" s="1"/>
  <c r="P19" i="23" s="1"/>
  <c r="F18" i="19"/>
  <c r="G18" i="19" s="1"/>
  <c r="P18" i="24" s="1"/>
  <c r="B18" i="19"/>
  <c r="C18" i="19" s="1"/>
  <c r="P18" i="23" s="1"/>
  <c r="F17" i="19"/>
  <c r="G17" i="19" s="1"/>
  <c r="P17" i="24" s="1"/>
  <c r="B17" i="19"/>
  <c r="C17" i="19" s="1"/>
  <c r="P17" i="23" s="1"/>
  <c r="F16" i="19"/>
  <c r="G16" i="19" s="1"/>
  <c r="P16" i="24" s="1"/>
  <c r="B16" i="19"/>
  <c r="C16" i="19" s="1"/>
  <c r="P16" i="23" s="1"/>
  <c r="F15" i="19"/>
  <c r="G15" i="19" s="1"/>
  <c r="P15" i="24" s="1"/>
  <c r="B15" i="19"/>
  <c r="C15" i="19" s="1"/>
  <c r="P15" i="23" s="1"/>
  <c r="F14" i="19"/>
  <c r="G14" i="19" s="1"/>
  <c r="P14" i="24" s="1"/>
  <c r="B14" i="19"/>
  <c r="C14" i="19" s="1"/>
  <c r="P14" i="23" s="1"/>
  <c r="F13" i="19"/>
  <c r="G13" i="19" s="1"/>
  <c r="P13" i="24" s="1"/>
  <c r="B13" i="19"/>
  <c r="C13" i="19" s="1"/>
  <c r="P13" i="23" s="1"/>
  <c r="F12" i="19"/>
  <c r="G12" i="19" s="1"/>
  <c r="P12" i="24" s="1"/>
  <c r="B12" i="19"/>
  <c r="C12" i="19" s="1"/>
  <c r="P12" i="23" s="1"/>
  <c r="F11" i="19"/>
  <c r="G11" i="19" s="1"/>
  <c r="P11" i="24" s="1"/>
  <c r="B11" i="19"/>
  <c r="C11" i="19" s="1"/>
  <c r="P11" i="23" s="1"/>
  <c r="F10" i="19"/>
  <c r="G10" i="19" s="1"/>
  <c r="P10" i="24" s="1"/>
  <c r="B10" i="19"/>
  <c r="C10" i="19" s="1"/>
  <c r="P10" i="23" s="1"/>
  <c r="F9" i="19"/>
  <c r="G9" i="19" s="1"/>
  <c r="P9" i="24" s="1"/>
  <c r="B9" i="19"/>
  <c r="C9" i="19" s="1"/>
  <c r="P9" i="23" s="1"/>
  <c r="F8" i="19"/>
  <c r="G8" i="19" s="1"/>
  <c r="P8" i="24" s="1"/>
  <c r="B8" i="19"/>
  <c r="C8" i="19" s="1"/>
  <c r="P8" i="23" s="1"/>
  <c r="F7" i="19"/>
  <c r="G7" i="19" s="1"/>
  <c r="P7" i="24" s="1"/>
  <c r="B7" i="19"/>
  <c r="C7" i="19" s="1"/>
  <c r="P7" i="23" s="1"/>
  <c r="F6" i="19"/>
  <c r="G6" i="19" s="1"/>
  <c r="P6" i="24" s="1"/>
  <c r="B6" i="19"/>
  <c r="C6" i="19" s="1"/>
  <c r="P6" i="23" s="1"/>
  <c r="F5" i="19"/>
  <c r="G5" i="19" s="1"/>
  <c r="P5" i="24" s="1"/>
  <c r="B5" i="19"/>
  <c r="C5" i="19" s="1"/>
  <c r="P5" i="23" s="1"/>
  <c r="F4" i="19"/>
  <c r="G4" i="19" s="1"/>
  <c r="P4" i="24" s="1"/>
  <c r="B4" i="19"/>
  <c r="C4" i="19" s="1"/>
  <c r="P4" i="23" s="1"/>
  <c r="F3" i="19"/>
  <c r="G3" i="19" s="1"/>
  <c r="P3" i="24" s="1"/>
  <c r="B3" i="19"/>
  <c r="C3" i="19" s="1"/>
  <c r="P3" i="23" s="1"/>
  <c r="F2" i="19"/>
  <c r="G2" i="19" s="1"/>
  <c r="P2" i="24" s="1"/>
  <c r="B2" i="19"/>
  <c r="C2" i="19" s="1"/>
  <c r="P2" i="23" s="1"/>
  <c r="F25" i="18"/>
  <c r="G25" i="18" s="1"/>
  <c r="O25" i="24" s="1"/>
  <c r="B25" i="18"/>
  <c r="C25" i="18" s="1"/>
  <c r="O25" i="23" s="1"/>
  <c r="F24" i="18"/>
  <c r="G24" i="18" s="1"/>
  <c r="O24" i="24" s="1"/>
  <c r="B24" i="18"/>
  <c r="C24" i="18" s="1"/>
  <c r="O24" i="23" s="1"/>
  <c r="F23" i="18"/>
  <c r="G23" i="18" s="1"/>
  <c r="O23" i="24" s="1"/>
  <c r="B23" i="18"/>
  <c r="C23" i="18" s="1"/>
  <c r="O23" i="23" s="1"/>
  <c r="F22" i="18"/>
  <c r="G22" i="18" s="1"/>
  <c r="O22" i="24" s="1"/>
  <c r="B22" i="18"/>
  <c r="C22" i="18" s="1"/>
  <c r="O22" i="23" s="1"/>
  <c r="F21" i="18"/>
  <c r="G21" i="18" s="1"/>
  <c r="O21" i="24" s="1"/>
  <c r="B21" i="18"/>
  <c r="C21" i="18" s="1"/>
  <c r="O21" i="23" s="1"/>
  <c r="F20" i="18"/>
  <c r="G20" i="18" s="1"/>
  <c r="O20" i="24" s="1"/>
  <c r="B20" i="18"/>
  <c r="C20" i="18" s="1"/>
  <c r="O20" i="23" s="1"/>
  <c r="F19" i="18"/>
  <c r="G19" i="18" s="1"/>
  <c r="O19" i="24" s="1"/>
  <c r="B19" i="18"/>
  <c r="C19" i="18" s="1"/>
  <c r="O19" i="23" s="1"/>
  <c r="F18" i="18"/>
  <c r="G18" i="18" s="1"/>
  <c r="O18" i="24" s="1"/>
  <c r="B18" i="18"/>
  <c r="C18" i="18" s="1"/>
  <c r="O18" i="23" s="1"/>
  <c r="F17" i="18"/>
  <c r="G17" i="18" s="1"/>
  <c r="O17" i="24" s="1"/>
  <c r="B17" i="18"/>
  <c r="C17" i="18" s="1"/>
  <c r="O17" i="23" s="1"/>
  <c r="F16" i="18"/>
  <c r="G16" i="18" s="1"/>
  <c r="O16" i="24" s="1"/>
  <c r="B16" i="18"/>
  <c r="C16" i="18" s="1"/>
  <c r="O16" i="23" s="1"/>
  <c r="F15" i="18"/>
  <c r="G15" i="18" s="1"/>
  <c r="O15" i="24" s="1"/>
  <c r="B15" i="18"/>
  <c r="C15" i="18" s="1"/>
  <c r="O15" i="23" s="1"/>
  <c r="F14" i="18"/>
  <c r="G14" i="18" s="1"/>
  <c r="O14" i="24" s="1"/>
  <c r="B14" i="18"/>
  <c r="C14" i="18" s="1"/>
  <c r="O14" i="23" s="1"/>
  <c r="F13" i="18"/>
  <c r="G13" i="18" s="1"/>
  <c r="O13" i="24" s="1"/>
  <c r="B13" i="18"/>
  <c r="C13" i="18" s="1"/>
  <c r="O13" i="23" s="1"/>
  <c r="F12" i="18"/>
  <c r="G12" i="18" s="1"/>
  <c r="O12" i="24" s="1"/>
  <c r="B12" i="18"/>
  <c r="C12" i="18" s="1"/>
  <c r="O12" i="23" s="1"/>
  <c r="F11" i="18"/>
  <c r="G11" i="18" s="1"/>
  <c r="O11" i="24" s="1"/>
  <c r="B11" i="18"/>
  <c r="C11" i="18" s="1"/>
  <c r="O11" i="23" s="1"/>
  <c r="F10" i="18"/>
  <c r="G10" i="18" s="1"/>
  <c r="O10" i="24" s="1"/>
  <c r="B10" i="18"/>
  <c r="C10" i="18" s="1"/>
  <c r="O10" i="23" s="1"/>
  <c r="F9" i="18"/>
  <c r="G9" i="18" s="1"/>
  <c r="O9" i="24" s="1"/>
  <c r="B9" i="18"/>
  <c r="C9" i="18" s="1"/>
  <c r="O9" i="23" s="1"/>
  <c r="F8" i="18"/>
  <c r="G8" i="18" s="1"/>
  <c r="O8" i="24" s="1"/>
  <c r="B8" i="18"/>
  <c r="C8" i="18" s="1"/>
  <c r="O8" i="23" s="1"/>
  <c r="F7" i="18"/>
  <c r="G7" i="18" s="1"/>
  <c r="O7" i="24" s="1"/>
  <c r="B7" i="18"/>
  <c r="C7" i="18" s="1"/>
  <c r="O7" i="23" s="1"/>
  <c r="F6" i="18"/>
  <c r="G6" i="18" s="1"/>
  <c r="O6" i="24" s="1"/>
  <c r="B6" i="18"/>
  <c r="C6" i="18" s="1"/>
  <c r="O6" i="23" s="1"/>
  <c r="F5" i="18"/>
  <c r="G5" i="18" s="1"/>
  <c r="O5" i="24" s="1"/>
  <c r="B5" i="18"/>
  <c r="C5" i="18" s="1"/>
  <c r="O5" i="23" s="1"/>
  <c r="F4" i="18"/>
  <c r="G4" i="18" s="1"/>
  <c r="O4" i="24" s="1"/>
  <c r="B4" i="18"/>
  <c r="C4" i="18" s="1"/>
  <c r="O4" i="23" s="1"/>
  <c r="F3" i="18"/>
  <c r="G3" i="18" s="1"/>
  <c r="O3" i="24" s="1"/>
  <c r="B3" i="18"/>
  <c r="C3" i="18" s="1"/>
  <c r="O3" i="23" s="1"/>
  <c r="F2" i="18"/>
  <c r="G2" i="18" s="1"/>
  <c r="O2" i="24" s="1"/>
  <c r="B2" i="18"/>
  <c r="C2" i="18" s="1"/>
  <c r="O2" i="23" s="1"/>
  <c r="F25" i="17"/>
  <c r="G25" i="17" s="1"/>
  <c r="N25" i="24" s="1"/>
  <c r="B25" i="17"/>
  <c r="C25" i="17" s="1"/>
  <c r="N25" i="23" s="1"/>
  <c r="F24" i="17"/>
  <c r="G24" i="17" s="1"/>
  <c r="N24" i="24" s="1"/>
  <c r="B24" i="17"/>
  <c r="C24" i="17" s="1"/>
  <c r="N24" i="23" s="1"/>
  <c r="F23" i="17"/>
  <c r="G23" i="17" s="1"/>
  <c r="N23" i="24" s="1"/>
  <c r="B23" i="17"/>
  <c r="C23" i="17" s="1"/>
  <c r="N23" i="23" s="1"/>
  <c r="F22" i="17"/>
  <c r="G22" i="17" s="1"/>
  <c r="N22" i="24" s="1"/>
  <c r="B22" i="17"/>
  <c r="C22" i="17" s="1"/>
  <c r="N22" i="23" s="1"/>
  <c r="F21" i="17"/>
  <c r="G21" i="17" s="1"/>
  <c r="N21" i="24" s="1"/>
  <c r="B21" i="17"/>
  <c r="C21" i="17" s="1"/>
  <c r="N21" i="23" s="1"/>
  <c r="F20" i="17"/>
  <c r="G20" i="17" s="1"/>
  <c r="N20" i="24" s="1"/>
  <c r="B20" i="17"/>
  <c r="C20" i="17" s="1"/>
  <c r="N20" i="23" s="1"/>
  <c r="F19" i="17"/>
  <c r="G19" i="17" s="1"/>
  <c r="N19" i="24" s="1"/>
  <c r="B19" i="17"/>
  <c r="C19" i="17" s="1"/>
  <c r="N19" i="23" s="1"/>
  <c r="F18" i="17"/>
  <c r="G18" i="17" s="1"/>
  <c r="N18" i="24" s="1"/>
  <c r="B18" i="17"/>
  <c r="C18" i="17" s="1"/>
  <c r="N18" i="23" s="1"/>
  <c r="F17" i="17"/>
  <c r="G17" i="17" s="1"/>
  <c r="N17" i="24" s="1"/>
  <c r="B17" i="17"/>
  <c r="C17" i="17" s="1"/>
  <c r="N17" i="23" s="1"/>
  <c r="F16" i="17"/>
  <c r="G16" i="17" s="1"/>
  <c r="N16" i="24" s="1"/>
  <c r="B16" i="17"/>
  <c r="C16" i="17" s="1"/>
  <c r="N16" i="23" s="1"/>
  <c r="F15" i="17"/>
  <c r="G15" i="17" s="1"/>
  <c r="N15" i="24" s="1"/>
  <c r="B15" i="17"/>
  <c r="C15" i="17" s="1"/>
  <c r="N15" i="23" s="1"/>
  <c r="F14" i="17"/>
  <c r="G14" i="17" s="1"/>
  <c r="N14" i="24" s="1"/>
  <c r="B14" i="17"/>
  <c r="C14" i="17" s="1"/>
  <c r="N14" i="23" s="1"/>
  <c r="F13" i="17"/>
  <c r="G13" i="17" s="1"/>
  <c r="N13" i="24" s="1"/>
  <c r="B13" i="17"/>
  <c r="C13" i="17" s="1"/>
  <c r="N13" i="23" s="1"/>
  <c r="F12" i="17"/>
  <c r="G12" i="17" s="1"/>
  <c r="N12" i="24" s="1"/>
  <c r="B12" i="17"/>
  <c r="C12" i="17" s="1"/>
  <c r="N12" i="23" s="1"/>
  <c r="F11" i="17"/>
  <c r="G11" i="17" s="1"/>
  <c r="N11" i="24" s="1"/>
  <c r="B11" i="17"/>
  <c r="C11" i="17" s="1"/>
  <c r="N11" i="23" s="1"/>
  <c r="F10" i="17"/>
  <c r="G10" i="17" s="1"/>
  <c r="N10" i="24" s="1"/>
  <c r="B10" i="17"/>
  <c r="C10" i="17" s="1"/>
  <c r="N10" i="23" s="1"/>
  <c r="F9" i="17"/>
  <c r="G9" i="17" s="1"/>
  <c r="N9" i="24" s="1"/>
  <c r="B9" i="17"/>
  <c r="C9" i="17" s="1"/>
  <c r="N9" i="23" s="1"/>
  <c r="F8" i="17"/>
  <c r="G8" i="17" s="1"/>
  <c r="N8" i="24" s="1"/>
  <c r="B8" i="17"/>
  <c r="C8" i="17" s="1"/>
  <c r="N8" i="23" s="1"/>
  <c r="F7" i="17"/>
  <c r="G7" i="17" s="1"/>
  <c r="N7" i="24" s="1"/>
  <c r="B7" i="17"/>
  <c r="C7" i="17" s="1"/>
  <c r="N7" i="23" s="1"/>
  <c r="F6" i="17"/>
  <c r="G6" i="17" s="1"/>
  <c r="N6" i="24" s="1"/>
  <c r="B6" i="17"/>
  <c r="C6" i="17" s="1"/>
  <c r="N6" i="23" s="1"/>
  <c r="F5" i="17"/>
  <c r="G5" i="17" s="1"/>
  <c r="N5" i="24" s="1"/>
  <c r="B5" i="17"/>
  <c r="C5" i="17" s="1"/>
  <c r="N5" i="23" s="1"/>
  <c r="F4" i="17"/>
  <c r="G4" i="17" s="1"/>
  <c r="N4" i="24" s="1"/>
  <c r="B4" i="17"/>
  <c r="C4" i="17" s="1"/>
  <c r="N4" i="23" s="1"/>
  <c r="F3" i="17"/>
  <c r="G3" i="17" s="1"/>
  <c r="N3" i="24" s="1"/>
  <c r="B3" i="17"/>
  <c r="C3" i="17" s="1"/>
  <c r="N3" i="23" s="1"/>
  <c r="F2" i="17"/>
  <c r="G2" i="17" s="1"/>
  <c r="N2" i="24" s="1"/>
  <c r="B2" i="17"/>
  <c r="C2" i="17" s="1"/>
  <c r="N2" i="23" s="1"/>
  <c r="F25" i="16"/>
  <c r="G25" i="16" s="1"/>
  <c r="M25" i="24" s="1"/>
  <c r="B25" i="16"/>
  <c r="C25" i="16" s="1"/>
  <c r="M25" i="23" s="1"/>
  <c r="F24" i="16"/>
  <c r="G24" i="16" s="1"/>
  <c r="M24" i="24" s="1"/>
  <c r="B24" i="16"/>
  <c r="C24" i="16" s="1"/>
  <c r="M24" i="23" s="1"/>
  <c r="F23" i="16"/>
  <c r="G23" i="16" s="1"/>
  <c r="M23" i="24" s="1"/>
  <c r="B23" i="16"/>
  <c r="C23" i="16" s="1"/>
  <c r="M23" i="23" s="1"/>
  <c r="F22" i="16"/>
  <c r="G22" i="16" s="1"/>
  <c r="M22" i="24" s="1"/>
  <c r="B22" i="16"/>
  <c r="C22" i="16" s="1"/>
  <c r="M22" i="23" s="1"/>
  <c r="F21" i="16"/>
  <c r="G21" i="16" s="1"/>
  <c r="M21" i="24" s="1"/>
  <c r="B21" i="16"/>
  <c r="C21" i="16" s="1"/>
  <c r="M21" i="23" s="1"/>
  <c r="F20" i="16"/>
  <c r="G20" i="16" s="1"/>
  <c r="M20" i="24" s="1"/>
  <c r="B20" i="16"/>
  <c r="C20" i="16" s="1"/>
  <c r="M20" i="23" s="1"/>
  <c r="F19" i="16"/>
  <c r="G19" i="16" s="1"/>
  <c r="M19" i="24" s="1"/>
  <c r="B19" i="16"/>
  <c r="C19" i="16" s="1"/>
  <c r="M19" i="23" s="1"/>
  <c r="F18" i="16"/>
  <c r="G18" i="16" s="1"/>
  <c r="M18" i="24" s="1"/>
  <c r="B18" i="16"/>
  <c r="C18" i="16" s="1"/>
  <c r="M18" i="23" s="1"/>
  <c r="F17" i="16"/>
  <c r="G17" i="16" s="1"/>
  <c r="M17" i="24" s="1"/>
  <c r="B17" i="16"/>
  <c r="C17" i="16" s="1"/>
  <c r="M17" i="23" s="1"/>
  <c r="F16" i="16"/>
  <c r="G16" i="16" s="1"/>
  <c r="M16" i="24" s="1"/>
  <c r="B16" i="16"/>
  <c r="C16" i="16" s="1"/>
  <c r="M16" i="23" s="1"/>
  <c r="F15" i="16"/>
  <c r="G15" i="16" s="1"/>
  <c r="M15" i="24" s="1"/>
  <c r="B15" i="16"/>
  <c r="C15" i="16" s="1"/>
  <c r="M15" i="23" s="1"/>
  <c r="F14" i="16"/>
  <c r="G14" i="16" s="1"/>
  <c r="M14" i="24" s="1"/>
  <c r="B14" i="16"/>
  <c r="C14" i="16" s="1"/>
  <c r="M14" i="23" s="1"/>
  <c r="F13" i="16"/>
  <c r="G13" i="16" s="1"/>
  <c r="M13" i="24" s="1"/>
  <c r="B13" i="16"/>
  <c r="C13" i="16" s="1"/>
  <c r="M13" i="23" s="1"/>
  <c r="F12" i="16"/>
  <c r="G12" i="16" s="1"/>
  <c r="M12" i="24" s="1"/>
  <c r="B12" i="16"/>
  <c r="C12" i="16" s="1"/>
  <c r="M12" i="23" s="1"/>
  <c r="F11" i="16"/>
  <c r="G11" i="16" s="1"/>
  <c r="M11" i="24" s="1"/>
  <c r="B11" i="16"/>
  <c r="C11" i="16" s="1"/>
  <c r="M11" i="23" s="1"/>
  <c r="F10" i="16"/>
  <c r="G10" i="16" s="1"/>
  <c r="M10" i="24" s="1"/>
  <c r="B10" i="16"/>
  <c r="C10" i="16" s="1"/>
  <c r="M10" i="23" s="1"/>
  <c r="F9" i="16"/>
  <c r="G9" i="16" s="1"/>
  <c r="M9" i="24" s="1"/>
  <c r="B9" i="16"/>
  <c r="C9" i="16" s="1"/>
  <c r="M9" i="23" s="1"/>
  <c r="F8" i="16"/>
  <c r="G8" i="16" s="1"/>
  <c r="M8" i="24" s="1"/>
  <c r="B8" i="16"/>
  <c r="C8" i="16" s="1"/>
  <c r="M8" i="23" s="1"/>
  <c r="F7" i="16"/>
  <c r="G7" i="16" s="1"/>
  <c r="M7" i="24" s="1"/>
  <c r="B7" i="16"/>
  <c r="C7" i="16" s="1"/>
  <c r="M7" i="23" s="1"/>
  <c r="F6" i="16"/>
  <c r="G6" i="16" s="1"/>
  <c r="M6" i="24" s="1"/>
  <c r="B6" i="16"/>
  <c r="C6" i="16" s="1"/>
  <c r="M6" i="23" s="1"/>
  <c r="F5" i="16"/>
  <c r="G5" i="16" s="1"/>
  <c r="M5" i="24" s="1"/>
  <c r="B5" i="16"/>
  <c r="C5" i="16" s="1"/>
  <c r="M5" i="23" s="1"/>
  <c r="F4" i="16"/>
  <c r="G4" i="16" s="1"/>
  <c r="M4" i="24" s="1"/>
  <c r="B4" i="16"/>
  <c r="C4" i="16" s="1"/>
  <c r="M4" i="23" s="1"/>
  <c r="F3" i="16"/>
  <c r="G3" i="16" s="1"/>
  <c r="M3" i="24" s="1"/>
  <c r="B3" i="16"/>
  <c r="C3" i="16" s="1"/>
  <c r="M3" i="23" s="1"/>
  <c r="F2" i="16"/>
  <c r="G2" i="16" s="1"/>
  <c r="M2" i="24" s="1"/>
  <c r="B2" i="16"/>
  <c r="C2" i="16" s="1"/>
  <c r="M2" i="23" s="1"/>
  <c r="F25" i="15"/>
  <c r="G25" i="15" s="1"/>
  <c r="L25" i="24" s="1"/>
  <c r="B25" i="15"/>
  <c r="C25" i="15" s="1"/>
  <c r="L25" i="23" s="1"/>
  <c r="F24" i="15"/>
  <c r="G24" i="15" s="1"/>
  <c r="L24" i="24" s="1"/>
  <c r="B24" i="15"/>
  <c r="C24" i="15" s="1"/>
  <c r="L24" i="23" s="1"/>
  <c r="F23" i="15"/>
  <c r="G23" i="15" s="1"/>
  <c r="L23" i="24" s="1"/>
  <c r="B23" i="15"/>
  <c r="C23" i="15" s="1"/>
  <c r="L23" i="23" s="1"/>
  <c r="F22" i="15"/>
  <c r="G22" i="15" s="1"/>
  <c r="L22" i="24" s="1"/>
  <c r="B22" i="15"/>
  <c r="C22" i="15" s="1"/>
  <c r="L22" i="23" s="1"/>
  <c r="F21" i="15"/>
  <c r="G21" i="15" s="1"/>
  <c r="L21" i="24" s="1"/>
  <c r="B21" i="15"/>
  <c r="C21" i="15" s="1"/>
  <c r="L21" i="23" s="1"/>
  <c r="F20" i="15"/>
  <c r="G20" i="15" s="1"/>
  <c r="L20" i="24" s="1"/>
  <c r="B20" i="15"/>
  <c r="C20" i="15" s="1"/>
  <c r="L20" i="23" s="1"/>
  <c r="F19" i="15"/>
  <c r="G19" i="15" s="1"/>
  <c r="L19" i="24" s="1"/>
  <c r="B19" i="15"/>
  <c r="C19" i="15" s="1"/>
  <c r="L19" i="23" s="1"/>
  <c r="F18" i="15"/>
  <c r="G18" i="15" s="1"/>
  <c r="L18" i="24" s="1"/>
  <c r="B18" i="15"/>
  <c r="C18" i="15" s="1"/>
  <c r="L18" i="23" s="1"/>
  <c r="F17" i="15"/>
  <c r="G17" i="15" s="1"/>
  <c r="L17" i="24" s="1"/>
  <c r="B17" i="15"/>
  <c r="C17" i="15" s="1"/>
  <c r="L17" i="23" s="1"/>
  <c r="F16" i="15"/>
  <c r="G16" i="15" s="1"/>
  <c r="L16" i="24" s="1"/>
  <c r="B16" i="15"/>
  <c r="C16" i="15" s="1"/>
  <c r="L16" i="23" s="1"/>
  <c r="F15" i="15"/>
  <c r="G15" i="15" s="1"/>
  <c r="L15" i="24" s="1"/>
  <c r="B15" i="15"/>
  <c r="C15" i="15" s="1"/>
  <c r="L15" i="23" s="1"/>
  <c r="F14" i="15"/>
  <c r="G14" i="15" s="1"/>
  <c r="L14" i="24" s="1"/>
  <c r="B14" i="15"/>
  <c r="C14" i="15" s="1"/>
  <c r="L14" i="23" s="1"/>
  <c r="F13" i="15"/>
  <c r="G13" i="15" s="1"/>
  <c r="L13" i="24" s="1"/>
  <c r="B13" i="15"/>
  <c r="C13" i="15" s="1"/>
  <c r="L13" i="23" s="1"/>
  <c r="F12" i="15"/>
  <c r="G12" i="15" s="1"/>
  <c r="L12" i="24" s="1"/>
  <c r="B12" i="15"/>
  <c r="C12" i="15" s="1"/>
  <c r="L12" i="23" s="1"/>
  <c r="F11" i="15"/>
  <c r="G11" i="15" s="1"/>
  <c r="L11" i="24" s="1"/>
  <c r="B11" i="15"/>
  <c r="C11" i="15" s="1"/>
  <c r="L11" i="23" s="1"/>
  <c r="F10" i="15"/>
  <c r="G10" i="15" s="1"/>
  <c r="L10" i="24" s="1"/>
  <c r="B10" i="15"/>
  <c r="C10" i="15" s="1"/>
  <c r="L10" i="23" s="1"/>
  <c r="F9" i="15"/>
  <c r="G9" i="15" s="1"/>
  <c r="L9" i="24" s="1"/>
  <c r="B9" i="15"/>
  <c r="C9" i="15" s="1"/>
  <c r="L9" i="23" s="1"/>
  <c r="F8" i="15"/>
  <c r="G8" i="15" s="1"/>
  <c r="L8" i="24" s="1"/>
  <c r="B8" i="15"/>
  <c r="C8" i="15" s="1"/>
  <c r="L8" i="23" s="1"/>
  <c r="F7" i="15"/>
  <c r="G7" i="15" s="1"/>
  <c r="L7" i="24" s="1"/>
  <c r="B7" i="15"/>
  <c r="C7" i="15" s="1"/>
  <c r="L7" i="23" s="1"/>
  <c r="F6" i="15"/>
  <c r="G6" i="15" s="1"/>
  <c r="L6" i="24" s="1"/>
  <c r="B6" i="15"/>
  <c r="C6" i="15" s="1"/>
  <c r="L6" i="23" s="1"/>
  <c r="F5" i="15"/>
  <c r="G5" i="15" s="1"/>
  <c r="L5" i="24" s="1"/>
  <c r="B5" i="15"/>
  <c r="C5" i="15" s="1"/>
  <c r="L5" i="23" s="1"/>
  <c r="F4" i="15"/>
  <c r="G4" i="15" s="1"/>
  <c r="L4" i="24" s="1"/>
  <c r="B4" i="15"/>
  <c r="C4" i="15" s="1"/>
  <c r="L4" i="23" s="1"/>
  <c r="F3" i="15"/>
  <c r="G3" i="15" s="1"/>
  <c r="L3" i="24" s="1"/>
  <c r="B3" i="15"/>
  <c r="C3" i="15" s="1"/>
  <c r="L3" i="23" s="1"/>
  <c r="F2" i="15"/>
  <c r="G2" i="15" s="1"/>
  <c r="L2" i="24" s="1"/>
  <c r="B2" i="15"/>
  <c r="C2" i="15" s="1"/>
  <c r="L2" i="23" s="1"/>
  <c r="M26" i="24" l="1"/>
  <c r="S26" i="24"/>
  <c r="S26" i="23"/>
  <c r="R26" i="24"/>
  <c r="R26" i="23"/>
  <c r="P26" i="24"/>
  <c r="O26" i="24"/>
  <c r="O26" i="23"/>
  <c r="N26" i="23"/>
  <c r="M26" i="23"/>
  <c r="L26" i="24"/>
  <c r="N26" i="24"/>
  <c r="Q26" i="24"/>
  <c r="L26" i="23"/>
  <c r="P26" i="23"/>
  <c r="Q26" i="23"/>
  <c r="F25" i="14"/>
  <c r="G25" i="14" s="1"/>
  <c r="K25" i="24" s="1"/>
  <c r="B25" i="14"/>
  <c r="C25" i="14" s="1"/>
  <c r="K25" i="23" s="1"/>
  <c r="F24" i="14"/>
  <c r="G24" i="14" s="1"/>
  <c r="K24" i="24" s="1"/>
  <c r="B24" i="14"/>
  <c r="C24" i="14" s="1"/>
  <c r="K24" i="23" s="1"/>
  <c r="F23" i="14"/>
  <c r="G23" i="14" s="1"/>
  <c r="K23" i="24" s="1"/>
  <c r="B23" i="14"/>
  <c r="C23" i="14" s="1"/>
  <c r="K23" i="23" s="1"/>
  <c r="F22" i="14"/>
  <c r="G22" i="14" s="1"/>
  <c r="K22" i="24" s="1"/>
  <c r="B22" i="14"/>
  <c r="C22" i="14" s="1"/>
  <c r="K22" i="23" s="1"/>
  <c r="F21" i="14"/>
  <c r="G21" i="14" s="1"/>
  <c r="K21" i="24" s="1"/>
  <c r="B21" i="14"/>
  <c r="C21" i="14" s="1"/>
  <c r="K21" i="23" s="1"/>
  <c r="F20" i="14"/>
  <c r="G20" i="14" s="1"/>
  <c r="K20" i="24" s="1"/>
  <c r="B20" i="14"/>
  <c r="C20" i="14" s="1"/>
  <c r="K20" i="23" s="1"/>
  <c r="F19" i="14"/>
  <c r="G19" i="14" s="1"/>
  <c r="K19" i="24" s="1"/>
  <c r="B19" i="14"/>
  <c r="C19" i="14" s="1"/>
  <c r="K19" i="23" s="1"/>
  <c r="F18" i="14"/>
  <c r="G18" i="14" s="1"/>
  <c r="K18" i="24" s="1"/>
  <c r="B18" i="14"/>
  <c r="C18" i="14" s="1"/>
  <c r="K18" i="23" s="1"/>
  <c r="F17" i="14"/>
  <c r="G17" i="14" s="1"/>
  <c r="K17" i="24" s="1"/>
  <c r="B17" i="14"/>
  <c r="C17" i="14" s="1"/>
  <c r="K17" i="23" s="1"/>
  <c r="F16" i="14"/>
  <c r="G16" i="14" s="1"/>
  <c r="K16" i="24" s="1"/>
  <c r="B16" i="14"/>
  <c r="C16" i="14" s="1"/>
  <c r="K16" i="23" s="1"/>
  <c r="F15" i="14"/>
  <c r="G15" i="14" s="1"/>
  <c r="K15" i="24" s="1"/>
  <c r="B15" i="14"/>
  <c r="C15" i="14" s="1"/>
  <c r="K15" i="23" s="1"/>
  <c r="F14" i="14"/>
  <c r="G14" i="14" s="1"/>
  <c r="K14" i="24" s="1"/>
  <c r="B14" i="14"/>
  <c r="C14" i="14" s="1"/>
  <c r="K14" i="23" s="1"/>
  <c r="F13" i="14"/>
  <c r="G13" i="14" s="1"/>
  <c r="K13" i="24" s="1"/>
  <c r="B13" i="14"/>
  <c r="C13" i="14" s="1"/>
  <c r="K13" i="23" s="1"/>
  <c r="F12" i="14"/>
  <c r="G12" i="14" s="1"/>
  <c r="K12" i="24" s="1"/>
  <c r="B12" i="14"/>
  <c r="C12" i="14" s="1"/>
  <c r="K12" i="23" s="1"/>
  <c r="F11" i="14"/>
  <c r="G11" i="14" s="1"/>
  <c r="K11" i="24" s="1"/>
  <c r="B11" i="14"/>
  <c r="C11" i="14" s="1"/>
  <c r="K11" i="23" s="1"/>
  <c r="F10" i="14"/>
  <c r="G10" i="14" s="1"/>
  <c r="K10" i="24" s="1"/>
  <c r="B10" i="14"/>
  <c r="C10" i="14" s="1"/>
  <c r="K10" i="23" s="1"/>
  <c r="F9" i="14"/>
  <c r="G9" i="14" s="1"/>
  <c r="K9" i="24" s="1"/>
  <c r="B9" i="14"/>
  <c r="C9" i="14" s="1"/>
  <c r="K9" i="23" s="1"/>
  <c r="F8" i="14"/>
  <c r="G8" i="14" s="1"/>
  <c r="K8" i="24" s="1"/>
  <c r="B8" i="14"/>
  <c r="C8" i="14" s="1"/>
  <c r="K8" i="23" s="1"/>
  <c r="F7" i="14"/>
  <c r="G7" i="14" s="1"/>
  <c r="K7" i="24" s="1"/>
  <c r="B7" i="14"/>
  <c r="C7" i="14" s="1"/>
  <c r="K7" i="23" s="1"/>
  <c r="F6" i="14"/>
  <c r="G6" i="14" s="1"/>
  <c r="K6" i="24" s="1"/>
  <c r="B6" i="14"/>
  <c r="C6" i="14" s="1"/>
  <c r="K6" i="23" s="1"/>
  <c r="F5" i="14"/>
  <c r="G5" i="14" s="1"/>
  <c r="K5" i="24" s="1"/>
  <c r="B5" i="14"/>
  <c r="C5" i="14" s="1"/>
  <c r="K5" i="23" s="1"/>
  <c r="F4" i="14"/>
  <c r="G4" i="14" s="1"/>
  <c r="K4" i="24" s="1"/>
  <c r="B4" i="14"/>
  <c r="C4" i="14" s="1"/>
  <c r="K4" i="23" s="1"/>
  <c r="F3" i="14"/>
  <c r="G3" i="14" s="1"/>
  <c r="K3" i="24" s="1"/>
  <c r="B3" i="14"/>
  <c r="C3" i="14" s="1"/>
  <c r="K3" i="23" s="1"/>
  <c r="F2" i="14"/>
  <c r="G2" i="14" s="1"/>
  <c r="K2" i="24" s="1"/>
  <c r="B2" i="14"/>
  <c r="C2" i="14" s="1"/>
  <c r="K2" i="23" s="1"/>
  <c r="F25" i="13"/>
  <c r="G25" i="13" s="1"/>
  <c r="J25" i="24" s="1"/>
  <c r="B25" i="13"/>
  <c r="C25" i="13" s="1"/>
  <c r="J25" i="23" s="1"/>
  <c r="F24" i="13"/>
  <c r="G24" i="13" s="1"/>
  <c r="J24" i="24" s="1"/>
  <c r="B24" i="13"/>
  <c r="C24" i="13" s="1"/>
  <c r="J24" i="23" s="1"/>
  <c r="F23" i="13"/>
  <c r="G23" i="13" s="1"/>
  <c r="J23" i="24" s="1"/>
  <c r="B23" i="13"/>
  <c r="C23" i="13" s="1"/>
  <c r="J23" i="23" s="1"/>
  <c r="F22" i="13"/>
  <c r="G22" i="13" s="1"/>
  <c r="J22" i="24" s="1"/>
  <c r="B22" i="13"/>
  <c r="C22" i="13" s="1"/>
  <c r="J22" i="23" s="1"/>
  <c r="F21" i="13"/>
  <c r="G21" i="13" s="1"/>
  <c r="J21" i="24" s="1"/>
  <c r="B21" i="13"/>
  <c r="C21" i="13" s="1"/>
  <c r="J21" i="23" s="1"/>
  <c r="F20" i="13"/>
  <c r="G20" i="13" s="1"/>
  <c r="J20" i="24" s="1"/>
  <c r="B20" i="13"/>
  <c r="C20" i="13" s="1"/>
  <c r="J20" i="23" s="1"/>
  <c r="F19" i="13"/>
  <c r="G19" i="13" s="1"/>
  <c r="J19" i="24" s="1"/>
  <c r="B19" i="13"/>
  <c r="C19" i="13" s="1"/>
  <c r="J19" i="23" s="1"/>
  <c r="F18" i="13"/>
  <c r="G18" i="13" s="1"/>
  <c r="J18" i="24" s="1"/>
  <c r="B18" i="13"/>
  <c r="C18" i="13" s="1"/>
  <c r="J18" i="23" s="1"/>
  <c r="F17" i="13"/>
  <c r="G17" i="13" s="1"/>
  <c r="J17" i="24" s="1"/>
  <c r="B17" i="13"/>
  <c r="C17" i="13" s="1"/>
  <c r="J17" i="23" s="1"/>
  <c r="F16" i="13"/>
  <c r="G16" i="13" s="1"/>
  <c r="J16" i="24" s="1"/>
  <c r="B16" i="13"/>
  <c r="C16" i="13" s="1"/>
  <c r="J16" i="23" s="1"/>
  <c r="F15" i="13"/>
  <c r="G15" i="13" s="1"/>
  <c r="J15" i="24" s="1"/>
  <c r="B15" i="13"/>
  <c r="C15" i="13" s="1"/>
  <c r="J15" i="23" s="1"/>
  <c r="F14" i="13"/>
  <c r="G14" i="13" s="1"/>
  <c r="J14" i="24" s="1"/>
  <c r="B14" i="13"/>
  <c r="C14" i="13" s="1"/>
  <c r="J14" i="23" s="1"/>
  <c r="F13" i="13"/>
  <c r="G13" i="13" s="1"/>
  <c r="J13" i="24" s="1"/>
  <c r="B13" i="13"/>
  <c r="C13" i="13" s="1"/>
  <c r="J13" i="23" s="1"/>
  <c r="F12" i="13"/>
  <c r="G12" i="13" s="1"/>
  <c r="J12" i="24" s="1"/>
  <c r="B12" i="13"/>
  <c r="C12" i="13" s="1"/>
  <c r="J12" i="23" s="1"/>
  <c r="F11" i="13"/>
  <c r="G11" i="13" s="1"/>
  <c r="J11" i="24" s="1"/>
  <c r="B11" i="13"/>
  <c r="C11" i="13" s="1"/>
  <c r="J11" i="23" s="1"/>
  <c r="F10" i="13"/>
  <c r="G10" i="13" s="1"/>
  <c r="J10" i="24" s="1"/>
  <c r="B10" i="13"/>
  <c r="C10" i="13" s="1"/>
  <c r="J10" i="23" s="1"/>
  <c r="F9" i="13"/>
  <c r="G9" i="13" s="1"/>
  <c r="J9" i="24" s="1"/>
  <c r="B9" i="13"/>
  <c r="C9" i="13" s="1"/>
  <c r="J9" i="23" s="1"/>
  <c r="F8" i="13"/>
  <c r="G8" i="13" s="1"/>
  <c r="J8" i="24" s="1"/>
  <c r="B8" i="13"/>
  <c r="C8" i="13" s="1"/>
  <c r="J8" i="23" s="1"/>
  <c r="F7" i="13"/>
  <c r="G7" i="13" s="1"/>
  <c r="J7" i="24" s="1"/>
  <c r="B7" i="13"/>
  <c r="C7" i="13" s="1"/>
  <c r="J7" i="23" s="1"/>
  <c r="F6" i="13"/>
  <c r="G6" i="13" s="1"/>
  <c r="J6" i="24" s="1"/>
  <c r="B6" i="13"/>
  <c r="C6" i="13" s="1"/>
  <c r="J6" i="23" s="1"/>
  <c r="F5" i="13"/>
  <c r="G5" i="13" s="1"/>
  <c r="J5" i="24" s="1"/>
  <c r="B5" i="13"/>
  <c r="C5" i="13" s="1"/>
  <c r="J5" i="23" s="1"/>
  <c r="F4" i="13"/>
  <c r="G4" i="13" s="1"/>
  <c r="J4" i="24" s="1"/>
  <c r="B4" i="13"/>
  <c r="C4" i="13" s="1"/>
  <c r="J4" i="23" s="1"/>
  <c r="F3" i="13"/>
  <c r="G3" i="13" s="1"/>
  <c r="J3" i="24" s="1"/>
  <c r="B3" i="13"/>
  <c r="C3" i="13" s="1"/>
  <c r="J3" i="23" s="1"/>
  <c r="F2" i="13"/>
  <c r="G2" i="13" s="1"/>
  <c r="J2" i="24" s="1"/>
  <c r="B2" i="13"/>
  <c r="C2" i="13" s="1"/>
  <c r="J2" i="23" s="1"/>
  <c r="F25" i="12"/>
  <c r="G25" i="12" s="1"/>
  <c r="I25" i="24" s="1"/>
  <c r="B25" i="12"/>
  <c r="C25" i="12" s="1"/>
  <c r="I25" i="23" s="1"/>
  <c r="F24" i="12"/>
  <c r="G24" i="12" s="1"/>
  <c r="I24" i="24" s="1"/>
  <c r="B24" i="12"/>
  <c r="C24" i="12" s="1"/>
  <c r="I24" i="23" s="1"/>
  <c r="F23" i="12"/>
  <c r="G23" i="12" s="1"/>
  <c r="I23" i="24" s="1"/>
  <c r="B23" i="12"/>
  <c r="C23" i="12" s="1"/>
  <c r="I23" i="23" s="1"/>
  <c r="F22" i="12"/>
  <c r="G22" i="12" s="1"/>
  <c r="I22" i="24" s="1"/>
  <c r="B22" i="12"/>
  <c r="C22" i="12" s="1"/>
  <c r="I22" i="23" s="1"/>
  <c r="F21" i="12"/>
  <c r="G21" i="12" s="1"/>
  <c r="I21" i="24" s="1"/>
  <c r="B21" i="12"/>
  <c r="C21" i="12" s="1"/>
  <c r="I21" i="23" s="1"/>
  <c r="F20" i="12"/>
  <c r="G20" i="12" s="1"/>
  <c r="I20" i="24" s="1"/>
  <c r="B20" i="12"/>
  <c r="C20" i="12" s="1"/>
  <c r="I20" i="23" s="1"/>
  <c r="F19" i="12"/>
  <c r="G19" i="12" s="1"/>
  <c r="I19" i="24" s="1"/>
  <c r="B19" i="12"/>
  <c r="C19" i="12" s="1"/>
  <c r="I19" i="23" s="1"/>
  <c r="F18" i="12"/>
  <c r="G18" i="12" s="1"/>
  <c r="I18" i="24" s="1"/>
  <c r="B18" i="12"/>
  <c r="C18" i="12" s="1"/>
  <c r="I18" i="23" s="1"/>
  <c r="F17" i="12"/>
  <c r="G17" i="12" s="1"/>
  <c r="I17" i="24" s="1"/>
  <c r="B17" i="12"/>
  <c r="C17" i="12" s="1"/>
  <c r="I17" i="23" s="1"/>
  <c r="F16" i="12"/>
  <c r="G16" i="12" s="1"/>
  <c r="I16" i="24" s="1"/>
  <c r="B16" i="12"/>
  <c r="C16" i="12" s="1"/>
  <c r="I16" i="23" s="1"/>
  <c r="F15" i="12"/>
  <c r="G15" i="12" s="1"/>
  <c r="I15" i="24" s="1"/>
  <c r="B15" i="12"/>
  <c r="C15" i="12" s="1"/>
  <c r="I15" i="23" s="1"/>
  <c r="F14" i="12"/>
  <c r="G14" i="12" s="1"/>
  <c r="I14" i="24" s="1"/>
  <c r="B14" i="12"/>
  <c r="C14" i="12" s="1"/>
  <c r="I14" i="23" s="1"/>
  <c r="F13" i="12"/>
  <c r="G13" i="12" s="1"/>
  <c r="I13" i="24" s="1"/>
  <c r="B13" i="12"/>
  <c r="C13" i="12" s="1"/>
  <c r="I13" i="23" s="1"/>
  <c r="F12" i="12"/>
  <c r="G12" i="12" s="1"/>
  <c r="I12" i="24" s="1"/>
  <c r="B12" i="12"/>
  <c r="C12" i="12" s="1"/>
  <c r="I12" i="23" s="1"/>
  <c r="F11" i="12"/>
  <c r="G11" i="12" s="1"/>
  <c r="I11" i="24" s="1"/>
  <c r="B11" i="12"/>
  <c r="C11" i="12" s="1"/>
  <c r="I11" i="23" s="1"/>
  <c r="F10" i="12"/>
  <c r="G10" i="12" s="1"/>
  <c r="I10" i="24" s="1"/>
  <c r="B10" i="12"/>
  <c r="C10" i="12" s="1"/>
  <c r="I10" i="23" s="1"/>
  <c r="F9" i="12"/>
  <c r="G9" i="12" s="1"/>
  <c r="I9" i="24" s="1"/>
  <c r="B9" i="12"/>
  <c r="C9" i="12" s="1"/>
  <c r="I9" i="23" s="1"/>
  <c r="F8" i="12"/>
  <c r="G8" i="12" s="1"/>
  <c r="I8" i="24" s="1"/>
  <c r="B8" i="12"/>
  <c r="C8" i="12" s="1"/>
  <c r="I8" i="23" s="1"/>
  <c r="F7" i="12"/>
  <c r="G7" i="12" s="1"/>
  <c r="I7" i="24" s="1"/>
  <c r="B7" i="12"/>
  <c r="C7" i="12" s="1"/>
  <c r="I7" i="23" s="1"/>
  <c r="F6" i="12"/>
  <c r="G6" i="12" s="1"/>
  <c r="I6" i="24" s="1"/>
  <c r="B6" i="12"/>
  <c r="C6" i="12" s="1"/>
  <c r="I6" i="23" s="1"/>
  <c r="F5" i="12"/>
  <c r="G5" i="12" s="1"/>
  <c r="I5" i="24" s="1"/>
  <c r="B5" i="12"/>
  <c r="C5" i="12" s="1"/>
  <c r="I5" i="23" s="1"/>
  <c r="F4" i="12"/>
  <c r="G4" i="12" s="1"/>
  <c r="I4" i="24" s="1"/>
  <c r="B4" i="12"/>
  <c r="C4" i="12" s="1"/>
  <c r="I4" i="23" s="1"/>
  <c r="F3" i="12"/>
  <c r="G3" i="12" s="1"/>
  <c r="I3" i="24" s="1"/>
  <c r="B3" i="12"/>
  <c r="C3" i="12" s="1"/>
  <c r="I3" i="23" s="1"/>
  <c r="F2" i="12"/>
  <c r="G2" i="12" s="1"/>
  <c r="I2" i="24" s="1"/>
  <c r="B2" i="12"/>
  <c r="C2" i="12" s="1"/>
  <c r="I2" i="23" s="1"/>
  <c r="F25" i="11"/>
  <c r="G25" i="11" s="1"/>
  <c r="H25" i="24" s="1"/>
  <c r="B25" i="11"/>
  <c r="C25" i="11" s="1"/>
  <c r="H25" i="23" s="1"/>
  <c r="F24" i="11"/>
  <c r="G24" i="11" s="1"/>
  <c r="H24" i="24" s="1"/>
  <c r="B24" i="11"/>
  <c r="C24" i="11" s="1"/>
  <c r="H24" i="23" s="1"/>
  <c r="F23" i="11"/>
  <c r="G23" i="11" s="1"/>
  <c r="H23" i="24" s="1"/>
  <c r="B23" i="11"/>
  <c r="C23" i="11" s="1"/>
  <c r="H23" i="23" s="1"/>
  <c r="F22" i="11"/>
  <c r="G22" i="11" s="1"/>
  <c r="H22" i="24" s="1"/>
  <c r="B22" i="11"/>
  <c r="C22" i="11" s="1"/>
  <c r="H22" i="23" s="1"/>
  <c r="F21" i="11"/>
  <c r="G21" i="11" s="1"/>
  <c r="H21" i="24" s="1"/>
  <c r="B21" i="11"/>
  <c r="C21" i="11" s="1"/>
  <c r="H21" i="23" s="1"/>
  <c r="F20" i="11"/>
  <c r="G20" i="11" s="1"/>
  <c r="H20" i="24" s="1"/>
  <c r="B20" i="11"/>
  <c r="C20" i="11" s="1"/>
  <c r="H20" i="23" s="1"/>
  <c r="F19" i="11"/>
  <c r="G19" i="11" s="1"/>
  <c r="H19" i="24" s="1"/>
  <c r="B19" i="11"/>
  <c r="C19" i="11" s="1"/>
  <c r="H19" i="23" s="1"/>
  <c r="F18" i="11"/>
  <c r="G18" i="11" s="1"/>
  <c r="H18" i="24" s="1"/>
  <c r="B18" i="11"/>
  <c r="C18" i="11" s="1"/>
  <c r="H18" i="23" s="1"/>
  <c r="F17" i="11"/>
  <c r="G17" i="11" s="1"/>
  <c r="H17" i="24" s="1"/>
  <c r="B17" i="11"/>
  <c r="C17" i="11" s="1"/>
  <c r="H17" i="23" s="1"/>
  <c r="F16" i="11"/>
  <c r="G16" i="11" s="1"/>
  <c r="H16" i="24" s="1"/>
  <c r="B16" i="11"/>
  <c r="C16" i="11" s="1"/>
  <c r="H16" i="23" s="1"/>
  <c r="F15" i="11"/>
  <c r="G15" i="11" s="1"/>
  <c r="H15" i="24" s="1"/>
  <c r="B15" i="11"/>
  <c r="C15" i="11" s="1"/>
  <c r="H15" i="23" s="1"/>
  <c r="F14" i="11"/>
  <c r="G14" i="11" s="1"/>
  <c r="H14" i="24" s="1"/>
  <c r="B14" i="11"/>
  <c r="C14" i="11" s="1"/>
  <c r="H14" i="23" s="1"/>
  <c r="F13" i="11"/>
  <c r="G13" i="11" s="1"/>
  <c r="H13" i="24" s="1"/>
  <c r="B13" i="11"/>
  <c r="C13" i="11" s="1"/>
  <c r="H13" i="23" s="1"/>
  <c r="F12" i="11"/>
  <c r="G12" i="11" s="1"/>
  <c r="H12" i="24" s="1"/>
  <c r="B12" i="11"/>
  <c r="C12" i="11" s="1"/>
  <c r="H12" i="23" s="1"/>
  <c r="F11" i="11"/>
  <c r="G11" i="11" s="1"/>
  <c r="H11" i="24" s="1"/>
  <c r="B11" i="11"/>
  <c r="C11" i="11" s="1"/>
  <c r="H11" i="23" s="1"/>
  <c r="F10" i="11"/>
  <c r="G10" i="11" s="1"/>
  <c r="H10" i="24" s="1"/>
  <c r="B10" i="11"/>
  <c r="C10" i="11" s="1"/>
  <c r="H10" i="23" s="1"/>
  <c r="F9" i="11"/>
  <c r="G9" i="11" s="1"/>
  <c r="H9" i="24" s="1"/>
  <c r="B9" i="11"/>
  <c r="C9" i="11" s="1"/>
  <c r="H9" i="23" s="1"/>
  <c r="F8" i="11"/>
  <c r="G8" i="11" s="1"/>
  <c r="H8" i="24" s="1"/>
  <c r="B8" i="11"/>
  <c r="C8" i="11" s="1"/>
  <c r="H8" i="23" s="1"/>
  <c r="F7" i="11"/>
  <c r="G7" i="11" s="1"/>
  <c r="H7" i="24" s="1"/>
  <c r="B7" i="11"/>
  <c r="C7" i="11" s="1"/>
  <c r="H7" i="23" s="1"/>
  <c r="F6" i="11"/>
  <c r="G6" i="11" s="1"/>
  <c r="H6" i="24" s="1"/>
  <c r="B6" i="11"/>
  <c r="C6" i="11" s="1"/>
  <c r="H6" i="23" s="1"/>
  <c r="F5" i="11"/>
  <c r="G5" i="11" s="1"/>
  <c r="H5" i="24" s="1"/>
  <c r="B5" i="11"/>
  <c r="C5" i="11" s="1"/>
  <c r="H5" i="23" s="1"/>
  <c r="F4" i="11"/>
  <c r="G4" i="11" s="1"/>
  <c r="H4" i="24" s="1"/>
  <c r="B4" i="11"/>
  <c r="C4" i="11" s="1"/>
  <c r="H4" i="23" s="1"/>
  <c r="F3" i="11"/>
  <c r="G3" i="11" s="1"/>
  <c r="H3" i="24" s="1"/>
  <c r="B3" i="11"/>
  <c r="C3" i="11" s="1"/>
  <c r="H3" i="23" s="1"/>
  <c r="F2" i="11"/>
  <c r="G2" i="11" s="1"/>
  <c r="H2" i="24" s="1"/>
  <c r="B2" i="11"/>
  <c r="C2" i="11" s="1"/>
  <c r="H2" i="23" s="1"/>
  <c r="F25" i="10"/>
  <c r="G25" i="10" s="1"/>
  <c r="G25" i="24" s="1"/>
  <c r="B25" i="10"/>
  <c r="C25" i="10" s="1"/>
  <c r="G25" i="23" s="1"/>
  <c r="F24" i="10"/>
  <c r="G24" i="10" s="1"/>
  <c r="G24" i="24" s="1"/>
  <c r="B24" i="10"/>
  <c r="C24" i="10" s="1"/>
  <c r="G24" i="23" s="1"/>
  <c r="F23" i="10"/>
  <c r="G23" i="10" s="1"/>
  <c r="G23" i="24" s="1"/>
  <c r="B23" i="10"/>
  <c r="C23" i="10" s="1"/>
  <c r="G23" i="23" s="1"/>
  <c r="F22" i="10"/>
  <c r="G22" i="10" s="1"/>
  <c r="G22" i="24" s="1"/>
  <c r="B22" i="10"/>
  <c r="C22" i="10" s="1"/>
  <c r="G22" i="23" s="1"/>
  <c r="F21" i="10"/>
  <c r="G21" i="10" s="1"/>
  <c r="G21" i="24" s="1"/>
  <c r="B21" i="10"/>
  <c r="C21" i="10" s="1"/>
  <c r="G21" i="23" s="1"/>
  <c r="F20" i="10"/>
  <c r="G20" i="10" s="1"/>
  <c r="G20" i="24" s="1"/>
  <c r="B20" i="10"/>
  <c r="C20" i="10" s="1"/>
  <c r="G20" i="23" s="1"/>
  <c r="F19" i="10"/>
  <c r="G19" i="10" s="1"/>
  <c r="G19" i="24" s="1"/>
  <c r="B19" i="10"/>
  <c r="C19" i="10" s="1"/>
  <c r="G19" i="23" s="1"/>
  <c r="F18" i="10"/>
  <c r="G18" i="10" s="1"/>
  <c r="G18" i="24" s="1"/>
  <c r="B18" i="10"/>
  <c r="C18" i="10" s="1"/>
  <c r="G18" i="23" s="1"/>
  <c r="F17" i="10"/>
  <c r="G17" i="10" s="1"/>
  <c r="G17" i="24" s="1"/>
  <c r="B17" i="10"/>
  <c r="C17" i="10" s="1"/>
  <c r="G17" i="23" s="1"/>
  <c r="F16" i="10"/>
  <c r="G16" i="10" s="1"/>
  <c r="G16" i="24" s="1"/>
  <c r="B16" i="10"/>
  <c r="C16" i="10" s="1"/>
  <c r="G16" i="23" s="1"/>
  <c r="F15" i="10"/>
  <c r="G15" i="10" s="1"/>
  <c r="G15" i="24" s="1"/>
  <c r="B15" i="10"/>
  <c r="C15" i="10" s="1"/>
  <c r="G15" i="23" s="1"/>
  <c r="F14" i="10"/>
  <c r="G14" i="10" s="1"/>
  <c r="G14" i="24" s="1"/>
  <c r="B14" i="10"/>
  <c r="C14" i="10" s="1"/>
  <c r="G14" i="23" s="1"/>
  <c r="F13" i="10"/>
  <c r="G13" i="10" s="1"/>
  <c r="G13" i="24" s="1"/>
  <c r="B13" i="10"/>
  <c r="C13" i="10" s="1"/>
  <c r="G13" i="23" s="1"/>
  <c r="F12" i="10"/>
  <c r="G12" i="10" s="1"/>
  <c r="G12" i="24" s="1"/>
  <c r="B12" i="10"/>
  <c r="C12" i="10" s="1"/>
  <c r="G12" i="23" s="1"/>
  <c r="F11" i="10"/>
  <c r="G11" i="10" s="1"/>
  <c r="G11" i="24" s="1"/>
  <c r="B11" i="10"/>
  <c r="C11" i="10" s="1"/>
  <c r="G11" i="23" s="1"/>
  <c r="F10" i="10"/>
  <c r="G10" i="10" s="1"/>
  <c r="G10" i="24" s="1"/>
  <c r="B10" i="10"/>
  <c r="C10" i="10" s="1"/>
  <c r="G10" i="23" s="1"/>
  <c r="F9" i="10"/>
  <c r="G9" i="10" s="1"/>
  <c r="G9" i="24" s="1"/>
  <c r="B9" i="10"/>
  <c r="C9" i="10" s="1"/>
  <c r="G9" i="23" s="1"/>
  <c r="F8" i="10"/>
  <c r="G8" i="10" s="1"/>
  <c r="G8" i="24" s="1"/>
  <c r="B8" i="10"/>
  <c r="C8" i="10" s="1"/>
  <c r="G8" i="23" s="1"/>
  <c r="F7" i="10"/>
  <c r="G7" i="10" s="1"/>
  <c r="G7" i="24" s="1"/>
  <c r="B7" i="10"/>
  <c r="C7" i="10" s="1"/>
  <c r="G7" i="23" s="1"/>
  <c r="F6" i="10"/>
  <c r="G6" i="10" s="1"/>
  <c r="G6" i="24" s="1"/>
  <c r="B6" i="10"/>
  <c r="C6" i="10" s="1"/>
  <c r="G6" i="23" s="1"/>
  <c r="F5" i="10"/>
  <c r="G5" i="10" s="1"/>
  <c r="G5" i="24" s="1"/>
  <c r="B5" i="10"/>
  <c r="C5" i="10" s="1"/>
  <c r="G5" i="23" s="1"/>
  <c r="F4" i="10"/>
  <c r="G4" i="10" s="1"/>
  <c r="G4" i="24" s="1"/>
  <c r="B4" i="10"/>
  <c r="C4" i="10" s="1"/>
  <c r="G4" i="23" s="1"/>
  <c r="F3" i="10"/>
  <c r="G3" i="10" s="1"/>
  <c r="G3" i="24" s="1"/>
  <c r="B3" i="10"/>
  <c r="C3" i="10" s="1"/>
  <c r="G3" i="23" s="1"/>
  <c r="F2" i="10"/>
  <c r="G2" i="10" s="1"/>
  <c r="G2" i="24" s="1"/>
  <c r="B2" i="10"/>
  <c r="C2" i="10" s="1"/>
  <c r="G2" i="23" s="1"/>
  <c r="F25" i="9"/>
  <c r="G25" i="9" s="1"/>
  <c r="F25" i="24" s="1"/>
  <c r="B25" i="9"/>
  <c r="C25" i="9" s="1"/>
  <c r="F25" i="23" s="1"/>
  <c r="F24" i="9"/>
  <c r="G24" i="9" s="1"/>
  <c r="F24" i="24" s="1"/>
  <c r="B24" i="9"/>
  <c r="C24" i="9" s="1"/>
  <c r="F24" i="23" s="1"/>
  <c r="F23" i="9"/>
  <c r="G23" i="9" s="1"/>
  <c r="F23" i="24" s="1"/>
  <c r="B23" i="9"/>
  <c r="C23" i="9" s="1"/>
  <c r="F23" i="23" s="1"/>
  <c r="F22" i="9"/>
  <c r="G22" i="9" s="1"/>
  <c r="F22" i="24" s="1"/>
  <c r="B22" i="9"/>
  <c r="C22" i="9" s="1"/>
  <c r="F22" i="23" s="1"/>
  <c r="F21" i="9"/>
  <c r="G21" i="9" s="1"/>
  <c r="F21" i="24" s="1"/>
  <c r="B21" i="9"/>
  <c r="C21" i="9" s="1"/>
  <c r="F21" i="23" s="1"/>
  <c r="F20" i="9"/>
  <c r="G20" i="9" s="1"/>
  <c r="F20" i="24" s="1"/>
  <c r="B20" i="9"/>
  <c r="C20" i="9" s="1"/>
  <c r="F20" i="23" s="1"/>
  <c r="F19" i="9"/>
  <c r="G19" i="9" s="1"/>
  <c r="F19" i="24" s="1"/>
  <c r="B19" i="9"/>
  <c r="C19" i="9" s="1"/>
  <c r="F19" i="23" s="1"/>
  <c r="F18" i="9"/>
  <c r="G18" i="9" s="1"/>
  <c r="F18" i="24" s="1"/>
  <c r="B18" i="9"/>
  <c r="C18" i="9" s="1"/>
  <c r="F18" i="23" s="1"/>
  <c r="F17" i="9"/>
  <c r="G17" i="9" s="1"/>
  <c r="F17" i="24" s="1"/>
  <c r="B17" i="9"/>
  <c r="C17" i="9" s="1"/>
  <c r="F17" i="23" s="1"/>
  <c r="F16" i="9"/>
  <c r="G16" i="9" s="1"/>
  <c r="F16" i="24" s="1"/>
  <c r="B16" i="9"/>
  <c r="C16" i="9" s="1"/>
  <c r="F16" i="23" s="1"/>
  <c r="F15" i="9"/>
  <c r="G15" i="9" s="1"/>
  <c r="F15" i="24" s="1"/>
  <c r="B15" i="9"/>
  <c r="C15" i="9" s="1"/>
  <c r="F15" i="23" s="1"/>
  <c r="F14" i="9"/>
  <c r="G14" i="9" s="1"/>
  <c r="F14" i="24" s="1"/>
  <c r="B14" i="9"/>
  <c r="C14" i="9" s="1"/>
  <c r="F14" i="23" s="1"/>
  <c r="F13" i="9"/>
  <c r="G13" i="9" s="1"/>
  <c r="F13" i="24" s="1"/>
  <c r="B13" i="9"/>
  <c r="C13" i="9" s="1"/>
  <c r="F13" i="23" s="1"/>
  <c r="F12" i="9"/>
  <c r="G12" i="9" s="1"/>
  <c r="F12" i="24" s="1"/>
  <c r="B12" i="9"/>
  <c r="C12" i="9" s="1"/>
  <c r="F12" i="23" s="1"/>
  <c r="F11" i="9"/>
  <c r="G11" i="9" s="1"/>
  <c r="F11" i="24" s="1"/>
  <c r="B11" i="9"/>
  <c r="C11" i="9" s="1"/>
  <c r="F11" i="23" s="1"/>
  <c r="F10" i="9"/>
  <c r="G10" i="9" s="1"/>
  <c r="F10" i="24" s="1"/>
  <c r="B10" i="9"/>
  <c r="C10" i="9" s="1"/>
  <c r="F10" i="23" s="1"/>
  <c r="F9" i="9"/>
  <c r="G9" i="9" s="1"/>
  <c r="F9" i="24" s="1"/>
  <c r="B9" i="9"/>
  <c r="C9" i="9" s="1"/>
  <c r="F9" i="23" s="1"/>
  <c r="F8" i="9"/>
  <c r="G8" i="9" s="1"/>
  <c r="F8" i="24" s="1"/>
  <c r="B8" i="9"/>
  <c r="C8" i="9" s="1"/>
  <c r="F8" i="23" s="1"/>
  <c r="F7" i="9"/>
  <c r="G7" i="9" s="1"/>
  <c r="F7" i="24" s="1"/>
  <c r="B7" i="9"/>
  <c r="C7" i="9" s="1"/>
  <c r="F7" i="23" s="1"/>
  <c r="F6" i="9"/>
  <c r="G6" i="9" s="1"/>
  <c r="F6" i="24" s="1"/>
  <c r="B6" i="9"/>
  <c r="C6" i="9" s="1"/>
  <c r="F6" i="23" s="1"/>
  <c r="F5" i="9"/>
  <c r="G5" i="9" s="1"/>
  <c r="F5" i="24" s="1"/>
  <c r="B5" i="9"/>
  <c r="C5" i="9" s="1"/>
  <c r="F5" i="23" s="1"/>
  <c r="F4" i="9"/>
  <c r="G4" i="9" s="1"/>
  <c r="F4" i="24" s="1"/>
  <c r="B4" i="9"/>
  <c r="C4" i="9" s="1"/>
  <c r="F4" i="23" s="1"/>
  <c r="F3" i="9"/>
  <c r="G3" i="9" s="1"/>
  <c r="F3" i="24" s="1"/>
  <c r="B3" i="9"/>
  <c r="C3" i="9" s="1"/>
  <c r="F3" i="23" s="1"/>
  <c r="F2" i="9"/>
  <c r="G2" i="9" s="1"/>
  <c r="F2" i="24" s="1"/>
  <c r="B2" i="9"/>
  <c r="C2" i="9" s="1"/>
  <c r="F2" i="23" s="1"/>
  <c r="F25" i="8"/>
  <c r="G25" i="8" s="1"/>
  <c r="E25" i="24" s="1"/>
  <c r="B25" i="8"/>
  <c r="C25" i="8" s="1"/>
  <c r="E25" i="23" s="1"/>
  <c r="F24" i="8"/>
  <c r="G24" i="8" s="1"/>
  <c r="E24" i="24" s="1"/>
  <c r="B24" i="8"/>
  <c r="C24" i="8" s="1"/>
  <c r="E24" i="23" s="1"/>
  <c r="F23" i="8"/>
  <c r="G23" i="8" s="1"/>
  <c r="E23" i="24" s="1"/>
  <c r="B23" i="8"/>
  <c r="C23" i="8" s="1"/>
  <c r="E23" i="23" s="1"/>
  <c r="F22" i="8"/>
  <c r="G22" i="8" s="1"/>
  <c r="E22" i="24" s="1"/>
  <c r="B22" i="8"/>
  <c r="C22" i="8" s="1"/>
  <c r="E22" i="23" s="1"/>
  <c r="F21" i="8"/>
  <c r="G21" i="8" s="1"/>
  <c r="E21" i="24" s="1"/>
  <c r="B21" i="8"/>
  <c r="C21" i="8" s="1"/>
  <c r="E21" i="23" s="1"/>
  <c r="F20" i="8"/>
  <c r="G20" i="8" s="1"/>
  <c r="E20" i="24" s="1"/>
  <c r="B20" i="8"/>
  <c r="C20" i="8" s="1"/>
  <c r="E20" i="23" s="1"/>
  <c r="F19" i="8"/>
  <c r="G19" i="8" s="1"/>
  <c r="E19" i="24" s="1"/>
  <c r="B19" i="8"/>
  <c r="C19" i="8" s="1"/>
  <c r="E19" i="23" s="1"/>
  <c r="F18" i="8"/>
  <c r="G18" i="8" s="1"/>
  <c r="E18" i="24" s="1"/>
  <c r="B18" i="8"/>
  <c r="C18" i="8" s="1"/>
  <c r="E18" i="23" s="1"/>
  <c r="F17" i="8"/>
  <c r="G17" i="8" s="1"/>
  <c r="E17" i="24" s="1"/>
  <c r="B17" i="8"/>
  <c r="C17" i="8" s="1"/>
  <c r="E17" i="23" s="1"/>
  <c r="F16" i="8"/>
  <c r="G16" i="8" s="1"/>
  <c r="E16" i="24" s="1"/>
  <c r="B16" i="8"/>
  <c r="C16" i="8" s="1"/>
  <c r="E16" i="23" s="1"/>
  <c r="F15" i="8"/>
  <c r="G15" i="8" s="1"/>
  <c r="E15" i="24" s="1"/>
  <c r="B15" i="8"/>
  <c r="C15" i="8" s="1"/>
  <c r="E15" i="23" s="1"/>
  <c r="F14" i="8"/>
  <c r="G14" i="8" s="1"/>
  <c r="E14" i="24" s="1"/>
  <c r="B14" i="8"/>
  <c r="C14" i="8" s="1"/>
  <c r="E14" i="23" s="1"/>
  <c r="F13" i="8"/>
  <c r="G13" i="8" s="1"/>
  <c r="E13" i="24" s="1"/>
  <c r="B13" i="8"/>
  <c r="C13" i="8" s="1"/>
  <c r="E13" i="23" s="1"/>
  <c r="F12" i="8"/>
  <c r="G12" i="8" s="1"/>
  <c r="E12" i="24" s="1"/>
  <c r="B12" i="8"/>
  <c r="C12" i="8" s="1"/>
  <c r="E12" i="23" s="1"/>
  <c r="F11" i="8"/>
  <c r="G11" i="8" s="1"/>
  <c r="E11" i="24" s="1"/>
  <c r="B11" i="8"/>
  <c r="C11" i="8" s="1"/>
  <c r="E11" i="23" s="1"/>
  <c r="F10" i="8"/>
  <c r="G10" i="8" s="1"/>
  <c r="E10" i="24" s="1"/>
  <c r="B10" i="8"/>
  <c r="C10" i="8" s="1"/>
  <c r="E10" i="23" s="1"/>
  <c r="F9" i="8"/>
  <c r="G9" i="8" s="1"/>
  <c r="E9" i="24" s="1"/>
  <c r="B9" i="8"/>
  <c r="C9" i="8" s="1"/>
  <c r="E9" i="23" s="1"/>
  <c r="F8" i="8"/>
  <c r="G8" i="8" s="1"/>
  <c r="E8" i="24" s="1"/>
  <c r="B8" i="8"/>
  <c r="C8" i="8" s="1"/>
  <c r="E8" i="23" s="1"/>
  <c r="F7" i="8"/>
  <c r="G7" i="8" s="1"/>
  <c r="E7" i="24" s="1"/>
  <c r="B7" i="8"/>
  <c r="C7" i="8" s="1"/>
  <c r="E7" i="23" s="1"/>
  <c r="F6" i="8"/>
  <c r="G6" i="8" s="1"/>
  <c r="E6" i="24" s="1"/>
  <c r="B6" i="8"/>
  <c r="C6" i="8" s="1"/>
  <c r="E6" i="23" s="1"/>
  <c r="F5" i="8"/>
  <c r="G5" i="8" s="1"/>
  <c r="E5" i="24" s="1"/>
  <c r="B5" i="8"/>
  <c r="C5" i="8" s="1"/>
  <c r="E5" i="23" s="1"/>
  <c r="F4" i="8"/>
  <c r="G4" i="8" s="1"/>
  <c r="E4" i="24" s="1"/>
  <c r="B4" i="8"/>
  <c r="C4" i="8" s="1"/>
  <c r="E4" i="23" s="1"/>
  <c r="F3" i="8"/>
  <c r="G3" i="8" s="1"/>
  <c r="E3" i="24" s="1"/>
  <c r="B3" i="8"/>
  <c r="C3" i="8" s="1"/>
  <c r="E3" i="23" s="1"/>
  <c r="F2" i="8"/>
  <c r="G2" i="8" s="1"/>
  <c r="E2" i="24" s="1"/>
  <c r="B2" i="8"/>
  <c r="C2" i="8" s="1"/>
  <c r="E2" i="23" s="1"/>
  <c r="F25" i="7"/>
  <c r="G25" i="7" s="1"/>
  <c r="B25" i="24" s="1"/>
  <c r="B25" i="7"/>
  <c r="C25" i="7" s="1"/>
  <c r="B25" i="23" s="1"/>
  <c r="F24" i="7"/>
  <c r="G24" i="7" s="1"/>
  <c r="B24" i="24" s="1"/>
  <c r="B24" i="7"/>
  <c r="C24" i="7" s="1"/>
  <c r="B24" i="23" s="1"/>
  <c r="F23" i="7"/>
  <c r="G23" i="7" s="1"/>
  <c r="B23" i="24" s="1"/>
  <c r="B23" i="7"/>
  <c r="C23" i="7" s="1"/>
  <c r="B23" i="23" s="1"/>
  <c r="F22" i="7"/>
  <c r="G22" i="7" s="1"/>
  <c r="B22" i="24" s="1"/>
  <c r="B22" i="7"/>
  <c r="C22" i="7" s="1"/>
  <c r="B22" i="23" s="1"/>
  <c r="F21" i="7"/>
  <c r="G21" i="7" s="1"/>
  <c r="B21" i="24" s="1"/>
  <c r="B21" i="7"/>
  <c r="C21" i="7" s="1"/>
  <c r="B21" i="23" s="1"/>
  <c r="F20" i="7"/>
  <c r="G20" i="7" s="1"/>
  <c r="B20" i="24" s="1"/>
  <c r="B20" i="7"/>
  <c r="C20" i="7" s="1"/>
  <c r="B20" i="23" s="1"/>
  <c r="F19" i="7"/>
  <c r="G19" i="7" s="1"/>
  <c r="B19" i="24" s="1"/>
  <c r="B19" i="7"/>
  <c r="C19" i="7" s="1"/>
  <c r="B19" i="23" s="1"/>
  <c r="F18" i="7"/>
  <c r="G18" i="7" s="1"/>
  <c r="B18" i="24" s="1"/>
  <c r="B18" i="7"/>
  <c r="C18" i="7" s="1"/>
  <c r="B18" i="23" s="1"/>
  <c r="F17" i="7"/>
  <c r="G17" i="7" s="1"/>
  <c r="B17" i="24" s="1"/>
  <c r="B17" i="7"/>
  <c r="C17" i="7" s="1"/>
  <c r="B17" i="23" s="1"/>
  <c r="F16" i="7"/>
  <c r="G16" i="7" s="1"/>
  <c r="B16" i="24" s="1"/>
  <c r="B16" i="7"/>
  <c r="C16" i="7" s="1"/>
  <c r="B16" i="23" s="1"/>
  <c r="F15" i="7"/>
  <c r="G15" i="7" s="1"/>
  <c r="B15" i="24" s="1"/>
  <c r="B15" i="7"/>
  <c r="C15" i="7" s="1"/>
  <c r="B15" i="23" s="1"/>
  <c r="F14" i="7"/>
  <c r="G14" i="7" s="1"/>
  <c r="B14" i="24" s="1"/>
  <c r="B14" i="7"/>
  <c r="C14" i="7" s="1"/>
  <c r="B14" i="23" s="1"/>
  <c r="F13" i="7"/>
  <c r="G13" i="7" s="1"/>
  <c r="B13" i="24" s="1"/>
  <c r="B13" i="7"/>
  <c r="C13" i="7" s="1"/>
  <c r="B13" i="23" s="1"/>
  <c r="F12" i="7"/>
  <c r="G12" i="7" s="1"/>
  <c r="B12" i="24" s="1"/>
  <c r="B12" i="7"/>
  <c r="C12" i="7" s="1"/>
  <c r="B12" i="23" s="1"/>
  <c r="F11" i="7"/>
  <c r="G11" i="7" s="1"/>
  <c r="B11" i="24" s="1"/>
  <c r="B11" i="7"/>
  <c r="C11" i="7" s="1"/>
  <c r="B11" i="23" s="1"/>
  <c r="F10" i="7"/>
  <c r="G10" i="7" s="1"/>
  <c r="B10" i="24" s="1"/>
  <c r="B10" i="7"/>
  <c r="C10" i="7" s="1"/>
  <c r="B10" i="23" s="1"/>
  <c r="F9" i="7"/>
  <c r="G9" i="7" s="1"/>
  <c r="B9" i="24" s="1"/>
  <c r="B9" i="7"/>
  <c r="C9" i="7" s="1"/>
  <c r="B9" i="23" s="1"/>
  <c r="F8" i="7"/>
  <c r="G8" i="7" s="1"/>
  <c r="B8" i="24" s="1"/>
  <c r="B8" i="7"/>
  <c r="C8" i="7" s="1"/>
  <c r="B8" i="23" s="1"/>
  <c r="F7" i="7"/>
  <c r="G7" i="7" s="1"/>
  <c r="B7" i="24" s="1"/>
  <c r="B7" i="7"/>
  <c r="C7" i="7" s="1"/>
  <c r="B7" i="23" s="1"/>
  <c r="F6" i="7"/>
  <c r="G6" i="7" s="1"/>
  <c r="B6" i="24" s="1"/>
  <c r="B6" i="7"/>
  <c r="C6" i="7" s="1"/>
  <c r="B6" i="23" s="1"/>
  <c r="F5" i="7"/>
  <c r="G5" i="7" s="1"/>
  <c r="B5" i="24" s="1"/>
  <c r="B5" i="7"/>
  <c r="C5" i="7" s="1"/>
  <c r="B5" i="23" s="1"/>
  <c r="F4" i="7"/>
  <c r="G4" i="7" s="1"/>
  <c r="B4" i="24" s="1"/>
  <c r="B4" i="7"/>
  <c r="C4" i="7" s="1"/>
  <c r="B4" i="23" s="1"/>
  <c r="F3" i="7"/>
  <c r="G3" i="7" s="1"/>
  <c r="B3" i="24" s="1"/>
  <c r="B3" i="7"/>
  <c r="C3" i="7" s="1"/>
  <c r="B3" i="23" s="1"/>
  <c r="F2" i="7"/>
  <c r="G2" i="7" s="1"/>
  <c r="B2" i="24" s="1"/>
  <c r="B2" i="7"/>
  <c r="C2" i="7" s="1"/>
  <c r="B2" i="23" s="1"/>
  <c r="F25" i="6"/>
  <c r="G25" i="6" s="1"/>
  <c r="C25" i="24" s="1"/>
  <c r="B25" i="6"/>
  <c r="C25" i="6" s="1"/>
  <c r="C25" i="23" s="1"/>
  <c r="F24" i="6"/>
  <c r="G24" i="6" s="1"/>
  <c r="C24" i="24" s="1"/>
  <c r="B24" i="6"/>
  <c r="C24" i="6" s="1"/>
  <c r="C24" i="23" s="1"/>
  <c r="F23" i="6"/>
  <c r="G23" i="6" s="1"/>
  <c r="C23" i="24" s="1"/>
  <c r="B23" i="6"/>
  <c r="C23" i="6" s="1"/>
  <c r="C23" i="23" s="1"/>
  <c r="F22" i="6"/>
  <c r="G22" i="6" s="1"/>
  <c r="C22" i="24" s="1"/>
  <c r="B22" i="6"/>
  <c r="C22" i="6" s="1"/>
  <c r="C22" i="23" s="1"/>
  <c r="F21" i="6"/>
  <c r="G21" i="6" s="1"/>
  <c r="C21" i="24" s="1"/>
  <c r="B21" i="6"/>
  <c r="C21" i="6" s="1"/>
  <c r="C21" i="23" s="1"/>
  <c r="F20" i="6"/>
  <c r="G20" i="6" s="1"/>
  <c r="C20" i="24" s="1"/>
  <c r="B20" i="6"/>
  <c r="C20" i="6" s="1"/>
  <c r="C20" i="23" s="1"/>
  <c r="F19" i="6"/>
  <c r="G19" i="6" s="1"/>
  <c r="C19" i="24" s="1"/>
  <c r="B19" i="6"/>
  <c r="C19" i="6" s="1"/>
  <c r="C19" i="23" s="1"/>
  <c r="F18" i="6"/>
  <c r="G18" i="6" s="1"/>
  <c r="C18" i="24" s="1"/>
  <c r="B18" i="6"/>
  <c r="C18" i="6" s="1"/>
  <c r="C18" i="23" s="1"/>
  <c r="F17" i="6"/>
  <c r="G17" i="6" s="1"/>
  <c r="C17" i="24" s="1"/>
  <c r="B17" i="6"/>
  <c r="C17" i="6" s="1"/>
  <c r="C17" i="23" s="1"/>
  <c r="F16" i="6"/>
  <c r="G16" i="6" s="1"/>
  <c r="C16" i="24" s="1"/>
  <c r="B16" i="6"/>
  <c r="C16" i="6" s="1"/>
  <c r="C16" i="23" s="1"/>
  <c r="F15" i="6"/>
  <c r="G15" i="6" s="1"/>
  <c r="C15" i="24" s="1"/>
  <c r="B15" i="6"/>
  <c r="C15" i="6" s="1"/>
  <c r="C15" i="23" s="1"/>
  <c r="F14" i="6"/>
  <c r="G14" i="6" s="1"/>
  <c r="C14" i="24" s="1"/>
  <c r="B14" i="6"/>
  <c r="C14" i="6" s="1"/>
  <c r="C14" i="23" s="1"/>
  <c r="F13" i="6"/>
  <c r="G13" i="6" s="1"/>
  <c r="C13" i="24" s="1"/>
  <c r="B13" i="6"/>
  <c r="C13" i="6" s="1"/>
  <c r="C13" i="23" s="1"/>
  <c r="F12" i="6"/>
  <c r="G12" i="6" s="1"/>
  <c r="C12" i="24" s="1"/>
  <c r="B12" i="6"/>
  <c r="C12" i="6" s="1"/>
  <c r="C12" i="23" s="1"/>
  <c r="F11" i="6"/>
  <c r="G11" i="6" s="1"/>
  <c r="C11" i="24" s="1"/>
  <c r="B11" i="6"/>
  <c r="C11" i="6" s="1"/>
  <c r="C11" i="23" s="1"/>
  <c r="F10" i="6"/>
  <c r="G10" i="6" s="1"/>
  <c r="C10" i="24" s="1"/>
  <c r="B10" i="6"/>
  <c r="C10" i="6" s="1"/>
  <c r="C10" i="23" s="1"/>
  <c r="F9" i="6"/>
  <c r="G9" i="6" s="1"/>
  <c r="C9" i="24" s="1"/>
  <c r="B9" i="6"/>
  <c r="C9" i="6" s="1"/>
  <c r="C9" i="23" s="1"/>
  <c r="F8" i="6"/>
  <c r="G8" i="6" s="1"/>
  <c r="C8" i="24" s="1"/>
  <c r="B8" i="6"/>
  <c r="C8" i="6" s="1"/>
  <c r="C8" i="23" s="1"/>
  <c r="F7" i="6"/>
  <c r="G7" i="6" s="1"/>
  <c r="C7" i="24" s="1"/>
  <c r="B7" i="6"/>
  <c r="C7" i="6" s="1"/>
  <c r="C7" i="23" s="1"/>
  <c r="F6" i="6"/>
  <c r="G6" i="6" s="1"/>
  <c r="C6" i="24" s="1"/>
  <c r="B6" i="6"/>
  <c r="C6" i="6" s="1"/>
  <c r="C6" i="23" s="1"/>
  <c r="F5" i="6"/>
  <c r="G5" i="6" s="1"/>
  <c r="C5" i="24" s="1"/>
  <c r="B5" i="6"/>
  <c r="C5" i="6" s="1"/>
  <c r="C5" i="23" s="1"/>
  <c r="F4" i="6"/>
  <c r="G4" i="6" s="1"/>
  <c r="C4" i="24" s="1"/>
  <c r="B4" i="6"/>
  <c r="C4" i="6" s="1"/>
  <c r="C4" i="23" s="1"/>
  <c r="F3" i="6"/>
  <c r="G3" i="6" s="1"/>
  <c r="C3" i="24" s="1"/>
  <c r="B3" i="6"/>
  <c r="C3" i="6" s="1"/>
  <c r="C3" i="23" s="1"/>
  <c r="F2" i="6"/>
  <c r="G2" i="6" s="1"/>
  <c r="C2" i="24" s="1"/>
  <c r="B2" i="6"/>
  <c r="C2" i="6" s="1"/>
  <c r="C2" i="23" s="1"/>
  <c r="F25" i="5"/>
  <c r="G25" i="5" s="1"/>
  <c r="D25" i="24" s="1"/>
  <c r="B25" i="5"/>
  <c r="C25" i="5" s="1"/>
  <c r="D25" i="23" s="1"/>
  <c r="F24" i="5"/>
  <c r="G24" i="5" s="1"/>
  <c r="D24" i="24" s="1"/>
  <c r="B24" i="5"/>
  <c r="C24" i="5" s="1"/>
  <c r="D24" i="23" s="1"/>
  <c r="F23" i="5"/>
  <c r="G23" i="5" s="1"/>
  <c r="D23" i="24" s="1"/>
  <c r="B23" i="5"/>
  <c r="C23" i="5" s="1"/>
  <c r="D23" i="23" s="1"/>
  <c r="F22" i="5"/>
  <c r="G22" i="5" s="1"/>
  <c r="D22" i="24" s="1"/>
  <c r="B22" i="5"/>
  <c r="C22" i="5" s="1"/>
  <c r="D22" i="23" s="1"/>
  <c r="F21" i="5"/>
  <c r="G21" i="5" s="1"/>
  <c r="D21" i="24" s="1"/>
  <c r="B21" i="5"/>
  <c r="C21" i="5" s="1"/>
  <c r="D21" i="23" s="1"/>
  <c r="F20" i="5"/>
  <c r="G20" i="5" s="1"/>
  <c r="D20" i="24" s="1"/>
  <c r="B20" i="5"/>
  <c r="C20" i="5" s="1"/>
  <c r="D20" i="23" s="1"/>
  <c r="F19" i="5"/>
  <c r="G19" i="5" s="1"/>
  <c r="D19" i="24" s="1"/>
  <c r="B19" i="5"/>
  <c r="C19" i="5" s="1"/>
  <c r="D19" i="23" s="1"/>
  <c r="F18" i="5"/>
  <c r="G18" i="5" s="1"/>
  <c r="D18" i="24" s="1"/>
  <c r="B18" i="5"/>
  <c r="C18" i="5" s="1"/>
  <c r="D18" i="23" s="1"/>
  <c r="F17" i="5"/>
  <c r="G17" i="5" s="1"/>
  <c r="D17" i="24" s="1"/>
  <c r="B17" i="5"/>
  <c r="C17" i="5" s="1"/>
  <c r="D17" i="23" s="1"/>
  <c r="F16" i="5"/>
  <c r="G16" i="5" s="1"/>
  <c r="D16" i="24" s="1"/>
  <c r="B16" i="5"/>
  <c r="C16" i="5" s="1"/>
  <c r="D16" i="23" s="1"/>
  <c r="F15" i="5"/>
  <c r="G15" i="5" s="1"/>
  <c r="D15" i="24" s="1"/>
  <c r="B15" i="5"/>
  <c r="C15" i="5" s="1"/>
  <c r="D15" i="23" s="1"/>
  <c r="F14" i="5"/>
  <c r="G14" i="5" s="1"/>
  <c r="D14" i="24" s="1"/>
  <c r="B14" i="5"/>
  <c r="C14" i="5" s="1"/>
  <c r="D14" i="23" s="1"/>
  <c r="F13" i="5"/>
  <c r="G13" i="5" s="1"/>
  <c r="D13" i="24" s="1"/>
  <c r="B13" i="5"/>
  <c r="C13" i="5" s="1"/>
  <c r="D13" i="23" s="1"/>
  <c r="F12" i="5"/>
  <c r="G12" i="5" s="1"/>
  <c r="D12" i="24" s="1"/>
  <c r="B12" i="5"/>
  <c r="C12" i="5" s="1"/>
  <c r="D12" i="23" s="1"/>
  <c r="F11" i="5"/>
  <c r="G11" i="5" s="1"/>
  <c r="D11" i="24" s="1"/>
  <c r="B11" i="5"/>
  <c r="C11" i="5" s="1"/>
  <c r="D11" i="23" s="1"/>
  <c r="F10" i="5"/>
  <c r="G10" i="5" s="1"/>
  <c r="D10" i="24" s="1"/>
  <c r="B10" i="5"/>
  <c r="C10" i="5" s="1"/>
  <c r="D10" i="23" s="1"/>
  <c r="F9" i="5"/>
  <c r="G9" i="5" s="1"/>
  <c r="D9" i="24" s="1"/>
  <c r="B9" i="5"/>
  <c r="C9" i="5" s="1"/>
  <c r="D9" i="23" s="1"/>
  <c r="F8" i="5"/>
  <c r="G8" i="5" s="1"/>
  <c r="D8" i="24" s="1"/>
  <c r="B8" i="5"/>
  <c r="C8" i="5" s="1"/>
  <c r="D8" i="23" s="1"/>
  <c r="F7" i="5"/>
  <c r="G7" i="5" s="1"/>
  <c r="D7" i="24" s="1"/>
  <c r="B7" i="5"/>
  <c r="C7" i="5" s="1"/>
  <c r="D7" i="23" s="1"/>
  <c r="F6" i="5"/>
  <c r="G6" i="5" s="1"/>
  <c r="D6" i="24" s="1"/>
  <c r="B6" i="5"/>
  <c r="C6" i="5" s="1"/>
  <c r="D6" i="23" s="1"/>
  <c r="F5" i="5"/>
  <c r="G5" i="5" s="1"/>
  <c r="D5" i="24" s="1"/>
  <c r="B5" i="5"/>
  <c r="C5" i="5" s="1"/>
  <c r="D5" i="23" s="1"/>
  <c r="F4" i="5"/>
  <c r="G4" i="5" s="1"/>
  <c r="D4" i="24" s="1"/>
  <c r="B4" i="5"/>
  <c r="C4" i="5" s="1"/>
  <c r="D4" i="23" s="1"/>
  <c r="F3" i="5"/>
  <c r="G3" i="5" s="1"/>
  <c r="D3" i="24" s="1"/>
  <c r="B3" i="5"/>
  <c r="C3" i="5" s="1"/>
  <c r="D3" i="23" s="1"/>
  <c r="F2" i="5"/>
  <c r="G2" i="5" s="1"/>
  <c r="D2" i="24" s="1"/>
  <c r="B2" i="5"/>
  <c r="C2" i="5" s="1"/>
  <c r="D2" i="23" s="1"/>
  <c r="C26" i="23" l="1"/>
  <c r="B26" i="23"/>
  <c r="K26" i="23"/>
  <c r="I26" i="24"/>
  <c r="E26" i="24"/>
  <c r="T9" i="24"/>
  <c r="C15" i="25" s="1"/>
  <c r="T10" i="24"/>
  <c r="C16" i="25" s="1"/>
  <c r="E26" i="23"/>
  <c r="T3" i="24"/>
  <c r="C9" i="25" s="1"/>
  <c r="T14" i="24"/>
  <c r="C20" i="25" s="1"/>
  <c r="T16" i="24"/>
  <c r="C22" i="25" s="1"/>
  <c r="T17" i="24"/>
  <c r="C23" i="25" s="1"/>
  <c r="T20" i="24"/>
  <c r="C26" i="25" s="1"/>
  <c r="T22" i="24"/>
  <c r="C28" i="25" s="1"/>
  <c r="T24" i="24"/>
  <c r="C30" i="25" s="1"/>
  <c r="T4" i="23"/>
  <c r="B10" i="25" s="1"/>
  <c r="T8" i="23"/>
  <c r="B14" i="25" s="1"/>
  <c r="T12" i="23"/>
  <c r="B18" i="25" s="1"/>
  <c r="T16" i="23"/>
  <c r="B22" i="25" s="1"/>
  <c r="T20" i="23"/>
  <c r="B26" i="25" s="1"/>
  <c r="T7" i="24"/>
  <c r="C13" i="25" s="1"/>
  <c r="C26" i="24"/>
  <c r="B26" i="24"/>
  <c r="F26" i="23"/>
  <c r="G26" i="24"/>
  <c r="J26" i="23"/>
  <c r="K26" i="24"/>
  <c r="T2" i="24"/>
  <c r="C8" i="25" s="1"/>
  <c r="D26" i="24"/>
  <c r="T12" i="24"/>
  <c r="C18" i="25" s="1"/>
  <c r="T13" i="24"/>
  <c r="C19" i="25" s="1"/>
  <c r="T15" i="24"/>
  <c r="C21" i="25" s="1"/>
  <c r="T18" i="24"/>
  <c r="C24" i="25" s="1"/>
  <c r="T19" i="24"/>
  <c r="C25" i="25" s="1"/>
  <c r="T21" i="24"/>
  <c r="C27" i="25" s="1"/>
  <c r="T23" i="24"/>
  <c r="C29" i="25" s="1"/>
  <c r="H26" i="23"/>
  <c r="T2" i="23"/>
  <c r="B8" i="25" s="1"/>
  <c r="D26" i="23"/>
  <c r="T6" i="23"/>
  <c r="B12" i="25" s="1"/>
  <c r="T10" i="23"/>
  <c r="B16" i="25" s="1"/>
  <c r="T14" i="23"/>
  <c r="B20" i="25" s="1"/>
  <c r="T18" i="23"/>
  <c r="B24" i="25" s="1"/>
  <c r="T22" i="23"/>
  <c r="B28" i="25" s="1"/>
  <c r="T24" i="23"/>
  <c r="B30" i="25" s="1"/>
  <c r="T5" i="24"/>
  <c r="C11" i="25" s="1"/>
  <c r="T11" i="24"/>
  <c r="C17" i="25" s="1"/>
  <c r="G26" i="23"/>
  <c r="H26" i="24"/>
  <c r="T3" i="23"/>
  <c r="B9" i="25" s="1"/>
  <c r="T5" i="23"/>
  <c r="B11" i="25" s="1"/>
  <c r="T7" i="23"/>
  <c r="B13" i="25" s="1"/>
  <c r="T9" i="23"/>
  <c r="B15" i="25" s="1"/>
  <c r="T11" i="23"/>
  <c r="B17" i="25" s="1"/>
  <c r="T13" i="23"/>
  <c r="B19" i="25" s="1"/>
  <c r="T15" i="23"/>
  <c r="B21" i="25" s="1"/>
  <c r="T17" i="23"/>
  <c r="B23" i="25" s="1"/>
  <c r="T19" i="23"/>
  <c r="B25" i="25" s="1"/>
  <c r="T21" i="23"/>
  <c r="B27" i="25" s="1"/>
  <c r="T23" i="23"/>
  <c r="B29" i="25" s="1"/>
  <c r="T25" i="23"/>
  <c r="B31" i="25" s="1"/>
  <c r="T4" i="24"/>
  <c r="C10" i="25" s="1"/>
  <c r="T6" i="24"/>
  <c r="C12" i="25" s="1"/>
  <c r="T8" i="24"/>
  <c r="C14" i="25" s="1"/>
  <c r="T25" i="24"/>
  <c r="C31" i="25" s="1"/>
  <c r="F26" i="24"/>
  <c r="I26" i="23"/>
  <c r="J26" i="24"/>
  <c r="T26" i="23" l="1"/>
  <c r="B32" i="25" s="1"/>
  <c r="T26" i="24"/>
  <c r="C32" i="25" s="1"/>
</calcChain>
</file>

<file path=xl/sharedStrings.xml><?xml version="1.0" encoding="utf-8"?>
<sst xmlns="http://schemas.openxmlformats.org/spreadsheetml/2006/main" count="89" uniqueCount="35">
  <si>
    <t>ф.616</t>
  </si>
  <si>
    <t>ф.617</t>
  </si>
  <si>
    <t>ф.618</t>
  </si>
  <si>
    <t>ф.624</t>
  </si>
  <si>
    <t>ф.626</t>
  </si>
  <si>
    <t>ф.628</t>
  </si>
  <si>
    <t>ф.635</t>
  </si>
  <si>
    <t>ф.636</t>
  </si>
  <si>
    <t>ф. 638</t>
  </si>
  <si>
    <t>ф.639</t>
  </si>
  <si>
    <t>ф.640</t>
  </si>
  <si>
    <t>ф.641</t>
  </si>
  <si>
    <t>ф.642</t>
  </si>
  <si>
    <t>ф.645</t>
  </si>
  <si>
    <t>ф.646</t>
  </si>
  <si>
    <t>ф.647</t>
  </si>
  <si>
    <t>ф.648</t>
  </si>
  <si>
    <t>ф.649</t>
  </si>
  <si>
    <t>Сумма</t>
  </si>
  <si>
    <t>МУП "Александровэлектросеть"</t>
  </si>
  <si>
    <t>Номер участка</t>
  </si>
  <si>
    <t>Форма №10</t>
  </si>
  <si>
    <t>часы замеров</t>
  </si>
  <si>
    <t>АКТИВНАЯ</t>
  </si>
  <si>
    <t>РЕАКТИВНАЯ</t>
  </si>
  <si>
    <t>нагрузка (кВт)</t>
  </si>
  <si>
    <t>нагрузка (квар)</t>
  </si>
  <si>
    <t>суточный расход</t>
  </si>
  <si>
    <t>М.П.</t>
  </si>
  <si>
    <t>Руководитель _________________ Ю.В. Николаев</t>
  </si>
  <si>
    <t>акт.</t>
  </si>
  <si>
    <t>реакт.</t>
  </si>
  <si>
    <t>16.12.2020 г.</t>
  </si>
  <si>
    <t>Реактивная нагрузка</t>
  </si>
  <si>
    <t>Активная нагрузка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</si>
</sst>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family val="2"/>
      <charset val="204"/>
    </font>
    <font>
      <b/>
      <sz val="11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9"/>
      <name val="Arial Cyr"/>
      <family val="2"/>
      <charset val="204"/>
    </font>
    <font>
      <b/>
      <sz val="10"/>
      <name val="Arial Cyr"/>
      <charset val="204"/>
    </font>
    <font>
      <b/>
      <sz val="11"/>
      <color rgb="FFFF0000"/>
      <name val="Arial Cyr"/>
      <charset val="204"/>
    </font>
    <font>
      <sz val="14"/>
      <color theme="1"/>
      <name val="Arial"/>
      <family val="2"/>
      <charset val="204"/>
    </font>
    <font>
      <u/>
      <sz val="14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1" xfId="0" applyFont="1" applyBorder="1"/>
    <xf numFmtId="0" fontId="3" fillId="2" borderId="2" xfId="0" applyFont="1" applyFill="1" applyBorder="1"/>
    <xf numFmtId="0" fontId="3" fillId="0" borderId="3" xfId="0" applyFont="1" applyBorder="1"/>
    <xf numFmtId="0" fontId="0" fillId="0" borderId="4" xfId="0" applyBorder="1"/>
    <xf numFmtId="2" fontId="4" fillId="0" borderId="0" xfId="0" applyNumberFormat="1" applyFont="1" applyAlignment="1">
      <alignment horizontal="right"/>
    </xf>
    <xf numFmtId="2" fontId="0" fillId="0" borderId="0" xfId="0" applyNumberFormat="1"/>
    <xf numFmtId="2" fontId="0" fillId="0" borderId="4" xfId="0" applyNumberFormat="1" applyBorder="1"/>
    <xf numFmtId="0" fontId="0" fillId="0" borderId="5" xfId="0" applyBorder="1"/>
    <xf numFmtId="2" fontId="0" fillId="0" borderId="6" xfId="0" applyNumberFormat="1" applyBorder="1"/>
    <xf numFmtId="2" fontId="0" fillId="0" borderId="2" xfId="0" applyNumberFormat="1" applyBorder="1"/>
    <xf numFmtId="2" fontId="6" fillId="0" borderId="2" xfId="0" applyNumberFormat="1" applyFont="1" applyBorder="1"/>
    <xf numFmtId="2" fontId="5" fillId="0" borderId="3" xfId="0" applyNumberFormat="1" applyFont="1" applyBorder="1"/>
    <xf numFmtId="14" fontId="2" fillId="0" borderId="0" xfId="0" applyNumberFormat="1" applyFont="1"/>
    <xf numFmtId="0" fontId="2" fillId="0" borderId="0" xfId="0" applyFont="1"/>
    <xf numFmtId="0" fontId="7" fillId="0" borderId="0" xfId="0" applyFont="1"/>
    <xf numFmtId="14" fontId="7" fillId="0" borderId="0" xfId="0" applyNumberFormat="1" applyFont="1"/>
    <xf numFmtId="0" fontId="5" fillId="0" borderId="0" xfId="0" applyFont="1"/>
    <xf numFmtId="0" fontId="8" fillId="2" borderId="2" xfId="0" applyFont="1" applyFill="1" applyBorder="1"/>
    <xf numFmtId="2" fontId="0" fillId="0" borderId="8" xfId="0" applyNumberFormat="1" applyBorder="1"/>
    <xf numFmtId="2" fontId="0" fillId="0" borderId="1" xfId="0" applyNumberFormat="1" applyBorder="1"/>
    <xf numFmtId="2" fontId="0" fillId="0" borderId="9" xfId="0" applyNumberFormat="1" applyBorder="1"/>
    <xf numFmtId="2" fontId="5" fillId="0" borderId="7" xfId="0" applyNumberFormat="1" applyFont="1" applyBorder="1"/>
    <xf numFmtId="2" fontId="7" fillId="0" borderId="3" xfId="0" applyNumberFormat="1" applyFont="1" applyBorder="1"/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3" xfId="0" applyFont="1" applyBorder="1"/>
    <xf numFmtId="0" fontId="9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0" borderId="15" xfId="0" applyBorder="1"/>
    <xf numFmtId="0" fontId="9" fillId="0" borderId="14" xfId="0" applyFont="1" applyBorder="1" applyAlignment="1">
      <alignment horizontal="center"/>
    </xf>
    <xf numFmtId="2" fontId="9" fillId="0" borderId="10" xfId="0" applyNumberFormat="1" applyFont="1" applyBorder="1"/>
    <xf numFmtId="2" fontId="11" fillId="0" borderId="10" xfId="0" applyNumberFormat="1" applyFont="1" applyBorder="1"/>
    <xf numFmtId="2" fontId="0" fillId="0" borderId="16" xfId="0" applyNumberFormat="1" applyBorder="1"/>
    <xf numFmtId="0" fontId="1" fillId="3" borderId="10" xfId="0" applyFont="1" applyFill="1" applyBorder="1" applyAlignment="1">
      <alignment horizontal="center"/>
    </xf>
    <xf numFmtId="0" fontId="12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5"/>
  <sheetViews>
    <sheetView workbookViewId="0">
      <selection activeCell="D5" sqref="D5"/>
    </sheetView>
  </sheetViews>
  <sheetFormatPr defaultRowHeight="15" x14ac:dyDescent="0.25"/>
  <cols>
    <col min="1" max="1" width="13.7109375" customWidth="1"/>
    <col min="2" max="2" width="27.28515625" customWidth="1"/>
    <col min="3" max="3" width="27.5703125" customWidth="1"/>
    <col min="4" max="4" width="18.42578125" customWidth="1"/>
  </cols>
  <sheetData>
    <row r="1" spans="1:4" ht="18" x14ac:dyDescent="0.25">
      <c r="A1" s="24"/>
      <c r="B1" s="24"/>
      <c r="C1" s="24"/>
      <c r="D1" s="29" t="s">
        <v>21</v>
      </c>
    </row>
    <row r="2" spans="1:4" ht="18" x14ac:dyDescent="0.25">
      <c r="A2" s="39" t="s">
        <v>19</v>
      </c>
      <c r="B2" s="39"/>
      <c r="C2" s="39"/>
      <c r="D2" s="27">
        <v>2417</v>
      </c>
    </row>
    <row r="3" spans="1:4" ht="18" x14ac:dyDescent="0.25">
      <c r="A3" s="40" t="s">
        <v>20</v>
      </c>
      <c r="B3" s="40"/>
      <c r="C3" s="40"/>
      <c r="D3" s="28"/>
    </row>
    <row r="4" spans="1:4" ht="18" x14ac:dyDescent="0.25">
      <c r="A4" s="40" t="s">
        <v>20</v>
      </c>
      <c r="B4" s="40"/>
      <c r="C4" s="40"/>
      <c r="D4" s="28"/>
    </row>
    <row r="5" spans="1:4" ht="39" customHeight="1" x14ac:dyDescent="0.25">
      <c r="A5" s="24"/>
      <c r="B5" s="24"/>
      <c r="C5" s="24"/>
      <c r="D5" s="30" t="s">
        <v>32</v>
      </c>
    </row>
    <row r="6" spans="1:4" ht="21.95" customHeight="1" x14ac:dyDescent="0.25">
      <c r="A6" s="38" t="s">
        <v>22</v>
      </c>
      <c r="B6" s="26" t="s">
        <v>23</v>
      </c>
      <c r="C6" s="26" t="s">
        <v>24</v>
      </c>
      <c r="D6" s="25"/>
    </row>
    <row r="7" spans="1:4" ht="21.95" customHeight="1" x14ac:dyDescent="0.25">
      <c r="A7" s="38"/>
      <c r="B7" s="26" t="s">
        <v>25</v>
      </c>
      <c r="C7" s="26" t="s">
        <v>26</v>
      </c>
      <c r="D7" s="25"/>
    </row>
    <row r="8" spans="1:4" ht="21.95" customHeight="1" x14ac:dyDescent="0.25">
      <c r="A8" s="26">
        <v>1</v>
      </c>
      <c r="B8" s="33">
        <f>Активная!T2</f>
        <v>14271.600000003855</v>
      </c>
      <c r="C8" s="33">
        <f>Реактивная!T2</f>
        <v>4992.0000000110122</v>
      </c>
      <c r="D8" s="24"/>
    </row>
    <row r="9" spans="1:4" ht="21.95" customHeight="1" x14ac:dyDescent="0.25">
      <c r="A9" s="26">
        <v>2</v>
      </c>
      <c r="B9" s="33">
        <f>Активная!T3</f>
        <v>12667.199999999775</v>
      </c>
      <c r="C9" s="33">
        <f>Реактивная!T3</f>
        <v>4897.1999999874015</v>
      </c>
      <c r="D9" s="24"/>
    </row>
    <row r="10" spans="1:4" ht="21.95" customHeight="1" x14ac:dyDescent="0.25">
      <c r="A10" s="26">
        <v>3</v>
      </c>
      <c r="B10" s="33">
        <f>Активная!T4</f>
        <v>13807.199999983459</v>
      </c>
      <c r="C10" s="33">
        <f>Реактивная!T4</f>
        <v>5455.2000000185444</v>
      </c>
      <c r="D10" s="24"/>
    </row>
    <row r="11" spans="1:4" ht="21.95" customHeight="1" x14ac:dyDescent="0.25">
      <c r="A11" s="26">
        <v>4</v>
      </c>
      <c r="B11" s="33">
        <f>Активная!T5</f>
        <v>12958.80000001689</v>
      </c>
      <c r="C11" s="33">
        <f>Реактивная!T5</f>
        <v>4839.5999999900596</v>
      </c>
      <c r="D11" s="24"/>
    </row>
    <row r="12" spans="1:4" ht="21.95" customHeight="1" x14ac:dyDescent="0.25">
      <c r="A12" s="26">
        <v>5</v>
      </c>
      <c r="B12" s="33">
        <f>Активная!T6</f>
        <v>13256.400000001668</v>
      </c>
      <c r="C12" s="33">
        <f>Реактивная!T6</f>
        <v>4984.7999999973354</v>
      </c>
      <c r="D12" s="24"/>
    </row>
    <row r="13" spans="1:4" ht="21.95" customHeight="1" x14ac:dyDescent="0.25">
      <c r="A13" s="26">
        <v>6</v>
      </c>
      <c r="B13" s="33">
        <f>Активная!T7</f>
        <v>13526.399999993919</v>
      </c>
      <c r="C13" s="33">
        <f>Реактивная!T7</f>
        <v>5030.3999999886173</v>
      </c>
      <c r="D13" s="24"/>
    </row>
    <row r="14" spans="1:4" ht="21.95" customHeight="1" x14ac:dyDescent="0.25">
      <c r="A14" s="26">
        <v>7</v>
      </c>
      <c r="B14" s="33">
        <f>Активная!T8</f>
        <v>15377.999999995154</v>
      </c>
      <c r="C14" s="33">
        <f>Реактивная!T8</f>
        <v>5182.800000011207</v>
      </c>
      <c r="D14" s="24"/>
    </row>
    <row r="15" spans="1:4" ht="21.95" customHeight="1" x14ac:dyDescent="0.25">
      <c r="A15" s="26">
        <v>8</v>
      </c>
      <c r="B15" s="33">
        <f>Активная!T9</f>
        <v>17547.600000018338</v>
      </c>
      <c r="C15" s="33">
        <f>Реактивная!T9</f>
        <v>4831.1999999908039</v>
      </c>
      <c r="D15" s="24"/>
    </row>
    <row r="16" spans="1:4" ht="21.95" customHeight="1" x14ac:dyDescent="0.25">
      <c r="A16" s="26">
        <v>9</v>
      </c>
      <c r="B16" s="33">
        <f>Активная!T10</f>
        <v>20407.199999993009</v>
      </c>
      <c r="C16" s="33">
        <f>Реактивная!T10</f>
        <v>5911.2000000060561</v>
      </c>
      <c r="D16" s="24"/>
    </row>
    <row r="17" spans="1:4" ht="21.95" customHeight="1" x14ac:dyDescent="0.25">
      <c r="A17" s="26">
        <v>10</v>
      </c>
      <c r="B17" s="33">
        <f>Активная!T11</f>
        <v>21298.799999994299</v>
      </c>
      <c r="C17" s="33">
        <f>Реактивная!T11</f>
        <v>6214.7999999942385</v>
      </c>
      <c r="D17" s="24"/>
    </row>
    <row r="18" spans="1:4" ht="21.95" customHeight="1" x14ac:dyDescent="0.25">
      <c r="A18" s="26">
        <v>11</v>
      </c>
      <c r="B18" s="33">
        <f>Активная!T12</f>
        <v>21962.400000010257</v>
      </c>
      <c r="C18" s="33">
        <f>Реактивная!T12</f>
        <v>6097.1999999985201</v>
      </c>
      <c r="D18" s="24"/>
    </row>
    <row r="19" spans="1:4" ht="21.95" customHeight="1" x14ac:dyDescent="0.25">
      <c r="A19" s="26">
        <v>12</v>
      </c>
      <c r="B19" s="33">
        <f>Активная!T13</f>
        <v>22090.79999999658</v>
      </c>
      <c r="C19" s="33">
        <f>Реактивная!T13</f>
        <v>6240.0000000051023</v>
      </c>
      <c r="D19" s="24"/>
    </row>
    <row r="20" spans="1:4" ht="21.95" customHeight="1" x14ac:dyDescent="0.25">
      <c r="A20" s="26">
        <v>13</v>
      </c>
      <c r="B20" s="33">
        <f>Активная!T14</f>
        <v>21687.599999988379</v>
      </c>
      <c r="C20" s="33">
        <f>Реактивная!T14</f>
        <v>5965.1999999918871</v>
      </c>
      <c r="D20" s="24"/>
    </row>
    <row r="21" spans="1:4" ht="21.95" customHeight="1" x14ac:dyDescent="0.25">
      <c r="A21" s="26">
        <v>14</v>
      </c>
      <c r="B21" s="33">
        <f>Активная!T15</f>
        <v>21957.600000003004</v>
      </c>
      <c r="C21" s="33">
        <f>Реактивная!T15</f>
        <v>6268.8000000052398</v>
      </c>
      <c r="D21" s="24"/>
    </row>
    <row r="22" spans="1:4" ht="21.95" customHeight="1" x14ac:dyDescent="0.25">
      <c r="A22" s="26">
        <v>15</v>
      </c>
      <c r="B22" s="33">
        <f>Активная!T16</f>
        <v>21825.600000000941</v>
      </c>
      <c r="C22" s="33">
        <f>Реактивная!T16</f>
        <v>6099.5999999992819</v>
      </c>
      <c r="D22" s="24"/>
    </row>
    <row r="23" spans="1:4" ht="21.95" customHeight="1" x14ac:dyDescent="0.25">
      <c r="A23" s="26">
        <v>16</v>
      </c>
      <c r="B23" s="33">
        <f>Активная!T17</f>
        <v>21934.800000002724</v>
      </c>
      <c r="C23" s="33">
        <f>Реактивная!T17</f>
        <v>6052.7999999964322</v>
      </c>
      <c r="D23" s="24"/>
    </row>
    <row r="24" spans="1:4" ht="21.95" customHeight="1" x14ac:dyDescent="0.25">
      <c r="A24" s="26">
        <v>17</v>
      </c>
      <c r="B24" s="33">
        <f>Активная!T18</f>
        <v>23015.999999987525</v>
      </c>
      <c r="C24" s="33">
        <f>Реактивная!T18</f>
        <v>5907.6000000020485</v>
      </c>
      <c r="D24" s="24"/>
    </row>
    <row r="25" spans="1:4" ht="21.95" customHeight="1" x14ac:dyDescent="0.25">
      <c r="A25" s="26">
        <v>18</v>
      </c>
      <c r="B25" s="33">
        <f>Активная!T19</f>
        <v>22278.000000034717</v>
      </c>
      <c r="C25" s="33">
        <f>Реактивная!T19</f>
        <v>5667.5999999964688</v>
      </c>
      <c r="D25" s="24"/>
    </row>
    <row r="26" spans="1:4" ht="21.95" customHeight="1" x14ac:dyDescent="0.25">
      <c r="A26" s="26">
        <v>19</v>
      </c>
      <c r="B26" s="33">
        <f>Активная!T20</f>
        <v>22241.999999976906</v>
      </c>
      <c r="C26" s="33">
        <f>Реактивная!T20</f>
        <v>5781.6000000128042</v>
      </c>
      <c r="D26" s="24"/>
    </row>
    <row r="27" spans="1:4" ht="21.95" customHeight="1" x14ac:dyDescent="0.25">
      <c r="A27" s="26">
        <v>20</v>
      </c>
      <c r="B27" s="33">
        <f>Активная!T21</f>
        <v>21636.000000004333</v>
      </c>
      <c r="C27" s="33">
        <f>Реактивная!T21</f>
        <v>5697.5999999840269</v>
      </c>
      <c r="D27" s="24"/>
    </row>
    <row r="28" spans="1:4" ht="21.95" customHeight="1" x14ac:dyDescent="0.25">
      <c r="A28" s="26">
        <v>21</v>
      </c>
      <c r="B28" s="33">
        <f>Активная!T22</f>
        <v>20876.399999994464</v>
      </c>
      <c r="C28" s="33">
        <f>Реактивная!T22</f>
        <v>5628.0000000062728</v>
      </c>
      <c r="D28" s="24"/>
    </row>
    <row r="29" spans="1:4" ht="21.95" customHeight="1" x14ac:dyDescent="0.25">
      <c r="A29" s="26">
        <v>22</v>
      </c>
      <c r="B29" s="33">
        <f>Активная!T23</f>
        <v>19694.39999999131</v>
      </c>
      <c r="C29" s="33">
        <f>Реактивная!T23</f>
        <v>5637.6000000021577</v>
      </c>
      <c r="D29" s="24"/>
    </row>
    <row r="30" spans="1:4" ht="21.95" customHeight="1" x14ac:dyDescent="0.25">
      <c r="A30" s="26">
        <v>23</v>
      </c>
      <c r="B30" s="33">
        <f>Активная!T24</f>
        <v>18373.20000001273</v>
      </c>
      <c r="C30" s="33">
        <f>Реактивная!T24</f>
        <v>5287.1999999965283</v>
      </c>
      <c r="D30" s="24"/>
    </row>
    <row r="31" spans="1:4" ht="21.95" customHeight="1" x14ac:dyDescent="0.25">
      <c r="A31" s="26">
        <v>24</v>
      </c>
      <c r="B31" s="33">
        <f>Активная!T25</f>
        <v>14627.999999994336</v>
      </c>
      <c r="C31" s="33">
        <f>Реактивная!T25</f>
        <v>5433.6000000062995</v>
      </c>
      <c r="D31" s="24"/>
    </row>
    <row r="32" spans="1:4" ht="36" customHeight="1" x14ac:dyDescent="0.25">
      <c r="A32" s="37" t="s">
        <v>27</v>
      </c>
      <c r="B32" s="34">
        <f>Активная!T26</f>
        <v>449321.99999999866</v>
      </c>
      <c r="C32" s="34">
        <f>Реактивная!T26</f>
        <v>134103.59999999835</v>
      </c>
      <c r="D32" s="24"/>
    </row>
    <row r="33" spans="1:4" ht="45" customHeight="1" x14ac:dyDescent="0.25">
      <c r="A33" s="24" t="s">
        <v>29</v>
      </c>
      <c r="B33" s="24"/>
      <c r="C33" s="24"/>
      <c r="D33" s="24"/>
    </row>
    <row r="34" spans="1:4" ht="34.5" customHeight="1" x14ac:dyDescent="0.25">
      <c r="A34" s="24"/>
      <c r="B34" s="24"/>
      <c r="C34" s="24"/>
      <c r="D34" s="32" t="s">
        <v>28</v>
      </c>
    </row>
    <row r="35" spans="1:4" x14ac:dyDescent="0.25">
      <c r="D35" s="31"/>
    </row>
  </sheetData>
  <mergeCells count="4">
    <mergeCell ref="A6:A7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5"/>
  <sheetViews>
    <sheetView workbookViewId="0"/>
  </sheetViews>
  <sheetFormatPr defaultRowHeight="15" x14ac:dyDescent="0.25"/>
  <sheetData>
    <row r="1" spans="1:7" x14ac:dyDescent="0.25">
      <c r="A1">
        <v>2568.81</v>
      </c>
      <c r="B1" s="36" t="s">
        <v>30</v>
      </c>
      <c r="C1" s="36">
        <v>7200</v>
      </c>
      <c r="E1">
        <v>890.61800000000005</v>
      </c>
      <c r="F1" s="36" t="s">
        <v>31</v>
      </c>
      <c r="G1" s="36">
        <v>7200</v>
      </c>
    </row>
    <row r="2" spans="1:7" x14ac:dyDescent="0.25">
      <c r="A2">
        <v>2568.9110000000001</v>
      </c>
      <c r="B2">
        <f>A2-A1</f>
        <v>0.10100000000011278</v>
      </c>
      <c r="C2">
        <f>B2*$C$1</f>
        <v>727.200000000812</v>
      </c>
      <c r="E2">
        <v>890.66</v>
      </c>
      <c r="F2">
        <f>E2-E1</f>
        <v>4.1999999999916326E-2</v>
      </c>
      <c r="G2">
        <f>F2*$G$1</f>
        <v>302.39999999939755</v>
      </c>
    </row>
    <row r="3" spans="1:7" x14ac:dyDescent="0.25">
      <c r="A3">
        <v>2569.002</v>
      </c>
      <c r="B3">
        <f t="shared" ref="B3:B25" si="0">A3-A2</f>
        <v>9.0999999999894499E-2</v>
      </c>
      <c r="C3">
        <f t="shared" ref="C3:C25" si="1">B3*$C$1</f>
        <v>655.19999999924039</v>
      </c>
      <c r="E3">
        <v>890.69899999999996</v>
      </c>
      <c r="F3">
        <f t="shared" ref="F3:F25" si="2">E3-E2</f>
        <v>3.8999999999987267E-2</v>
      </c>
      <c r="G3">
        <f t="shared" ref="G3:G25" si="3">F3*$G$1</f>
        <v>280.79999999990832</v>
      </c>
    </row>
    <row r="4" spans="1:7" x14ac:dyDescent="0.25">
      <c r="A4">
        <v>2569.096</v>
      </c>
      <c r="B4">
        <f t="shared" si="0"/>
        <v>9.4000000000050932E-2</v>
      </c>
      <c r="C4">
        <f t="shared" si="1"/>
        <v>676.80000000036671</v>
      </c>
      <c r="E4">
        <v>890.74300000000005</v>
      </c>
      <c r="F4">
        <f t="shared" si="2"/>
        <v>4.4000000000096406E-2</v>
      </c>
      <c r="G4">
        <f t="shared" si="3"/>
        <v>316.80000000069413</v>
      </c>
    </row>
    <row r="5" spans="1:7" x14ac:dyDescent="0.25">
      <c r="A5">
        <v>2569.183</v>
      </c>
      <c r="B5">
        <f t="shared" si="0"/>
        <v>8.6999999999989086E-2</v>
      </c>
      <c r="C5">
        <f t="shared" si="1"/>
        <v>626.39999999992142</v>
      </c>
      <c r="E5">
        <v>890.78300000000002</v>
      </c>
      <c r="F5">
        <f t="shared" si="2"/>
        <v>3.999999999996362E-2</v>
      </c>
      <c r="G5">
        <f t="shared" si="3"/>
        <v>287.99999999973807</v>
      </c>
    </row>
    <row r="6" spans="1:7" x14ac:dyDescent="0.25">
      <c r="A6">
        <v>2569.2750000000001</v>
      </c>
      <c r="B6">
        <f t="shared" si="0"/>
        <v>9.2000000000098225E-2</v>
      </c>
      <c r="C6">
        <f t="shared" si="1"/>
        <v>662.40000000070722</v>
      </c>
      <c r="E6">
        <v>890.82500000000005</v>
      </c>
      <c r="F6">
        <f t="shared" si="2"/>
        <v>4.2000000000030013E-2</v>
      </c>
      <c r="G6">
        <f t="shared" si="3"/>
        <v>302.4000000002161</v>
      </c>
    </row>
    <row r="7" spans="1:7" x14ac:dyDescent="0.25">
      <c r="A7">
        <v>2569.3690000000001</v>
      </c>
      <c r="B7">
        <f t="shared" si="0"/>
        <v>9.4000000000050932E-2</v>
      </c>
      <c r="C7">
        <f t="shared" si="1"/>
        <v>676.80000000036671</v>
      </c>
      <c r="E7">
        <v>890.86500000000001</v>
      </c>
      <c r="F7">
        <f t="shared" si="2"/>
        <v>3.999999999996362E-2</v>
      </c>
      <c r="G7">
        <f t="shared" si="3"/>
        <v>287.99999999973807</v>
      </c>
    </row>
    <row r="8" spans="1:7" x14ac:dyDescent="0.25">
      <c r="A8">
        <v>2569.4720000000002</v>
      </c>
      <c r="B8">
        <f t="shared" si="0"/>
        <v>0.10300000000006548</v>
      </c>
      <c r="C8">
        <f t="shared" si="1"/>
        <v>741.60000000047148</v>
      </c>
      <c r="E8">
        <v>890.904</v>
      </c>
      <c r="F8">
        <f t="shared" si="2"/>
        <v>3.8999999999987267E-2</v>
      </c>
      <c r="G8">
        <f t="shared" si="3"/>
        <v>280.79999999990832</v>
      </c>
    </row>
    <row r="9" spans="1:7" x14ac:dyDescent="0.25">
      <c r="A9">
        <v>2569.5990000000002</v>
      </c>
      <c r="B9">
        <f t="shared" si="0"/>
        <v>0.12699999999995271</v>
      </c>
      <c r="C9">
        <f t="shared" si="1"/>
        <v>914.39999999965949</v>
      </c>
      <c r="E9">
        <v>890.94500000000005</v>
      </c>
      <c r="F9">
        <f t="shared" si="2"/>
        <v>4.100000000005366E-2</v>
      </c>
      <c r="G9">
        <f t="shared" si="3"/>
        <v>295.20000000038635</v>
      </c>
    </row>
    <row r="10" spans="1:7" x14ac:dyDescent="0.25">
      <c r="A10">
        <v>2569.7130000000002</v>
      </c>
      <c r="B10">
        <f t="shared" si="0"/>
        <v>0.11400000000003274</v>
      </c>
      <c r="C10">
        <f t="shared" si="1"/>
        <v>820.80000000023574</v>
      </c>
      <c r="E10">
        <v>890.98299999999995</v>
      </c>
      <c r="F10">
        <f t="shared" si="2"/>
        <v>3.7999999999897227E-2</v>
      </c>
      <c r="G10">
        <f t="shared" si="3"/>
        <v>273.59999999926004</v>
      </c>
    </row>
    <row r="11" spans="1:7" x14ac:dyDescent="0.25">
      <c r="A11">
        <v>2569.846</v>
      </c>
      <c r="B11">
        <f t="shared" si="0"/>
        <v>0.13299999999981083</v>
      </c>
      <c r="C11">
        <f t="shared" si="1"/>
        <v>957.59999999863794</v>
      </c>
      <c r="E11">
        <v>891.02499999999998</v>
      </c>
      <c r="F11">
        <f t="shared" si="2"/>
        <v>4.2000000000030013E-2</v>
      </c>
      <c r="G11">
        <f t="shared" si="3"/>
        <v>302.4000000002161</v>
      </c>
    </row>
    <row r="12" spans="1:7" x14ac:dyDescent="0.25">
      <c r="A12">
        <v>2569.9769999999999</v>
      </c>
      <c r="B12">
        <f t="shared" si="0"/>
        <v>0.13099999999985812</v>
      </c>
      <c r="C12">
        <f t="shared" si="1"/>
        <v>943.19999999897846</v>
      </c>
      <c r="E12">
        <v>891.06399999999996</v>
      </c>
      <c r="F12">
        <f t="shared" si="2"/>
        <v>3.8999999999987267E-2</v>
      </c>
      <c r="G12">
        <f t="shared" si="3"/>
        <v>280.79999999990832</v>
      </c>
    </row>
    <row r="13" spans="1:7" x14ac:dyDescent="0.25">
      <c r="A13">
        <v>2570.1080000000002</v>
      </c>
      <c r="B13">
        <f t="shared" si="0"/>
        <v>0.13100000000031287</v>
      </c>
      <c r="C13">
        <f t="shared" si="1"/>
        <v>943.20000000225264</v>
      </c>
      <c r="E13">
        <v>891.10500000000002</v>
      </c>
      <c r="F13">
        <f t="shared" si="2"/>
        <v>4.100000000005366E-2</v>
      </c>
      <c r="G13">
        <f t="shared" si="3"/>
        <v>295.20000000038635</v>
      </c>
    </row>
    <row r="14" spans="1:7" x14ac:dyDescent="0.25">
      <c r="A14">
        <v>2570.2460000000001</v>
      </c>
      <c r="B14">
        <f t="shared" si="0"/>
        <v>0.13799999999991996</v>
      </c>
      <c r="C14">
        <f t="shared" si="1"/>
        <v>993.59999999942374</v>
      </c>
      <c r="E14">
        <v>891.149</v>
      </c>
      <c r="F14">
        <f t="shared" si="2"/>
        <v>4.399999999998272E-2</v>
      </c>
      <c r="G14">
        <f t="shared" si="3"/>
        <v>316.79999999987558</v>
      </c>
    </row>
    <row r="15" spans="1:7" x14ac:dyDescent="0.25">
      <c r="A15">
        <v>2570.3829999999998</v>
      </c>
      <c r="B15">
        <f t="shared" si="0"/>
        <v>0.13699999999971624</v>
      </c>
      <c r="C15">
        <f t="shared" si="1"/>
        <v>986.39999999795691</v>
      </c>
      <c r="E15">
        <v>891.19100000000003</v>
      </c>
      <c r="F15">
        <f t="shared" si="2"/>
        <v>4.2000000000030013E-2</v>
      </c>
      <c r="G15">
        <f t="shared" si="3"/>
        <v>302.4000000002161</v>
      </c>
    </row>
    <row r="16" spans="1:7" x14ac:dyDescent="0.25">
      <c r="A16">
        <v>2570.5219999999999</v>
      </c>
      <c r="B16">
        <f t="shared" si="0"/>
        <v>0.13900000000012369</v>
      </c>
      <c r="C16">
        <f t="shared" si="1"/>
        <v>1000.8000000008906</v>
      </c>
      <c r="E16">
        <v>891.23500000000001</v>
      </c>
      <c r="F16">
        <f t="shared" si="2"/>
        <v>4.399999999998272E-2</v>
      </c>
      <c r="G16">
        <f t="shared" si="3"/>
        <v>316.79999999987558</v>
      </c>
    </row>
    <row r="17" spans="1:7" x14ac:dyDescent="0.25">
      <c r="A17">
        <v>2570.6619999999998</v>
      </c>
      <c r="B17">
        <f t="shared" si="0"/>
        <v>0.13999999999987267</v>
      </c>
      <c r="C17">
        <f t="shared" si="1"/>
        <v>1007.9999999990832</v>
      </c>
      <c r="E17">
        <v>891.274</v>
      </c>
      <c r="F17">
        <f t="shared" si="2"/>
        <v>3.8999999999987267E-2</v>
      </c>
      <c r="G17">
        <f t="shared" si="3"/>
        <v>280.79999999990832</v>
      </c>
    </row>
    <row r="18" spans="1:7" x14ac:dyDescent="0.25">
      <c r="A18">
        <v>2570.8139999999999</v>
      </c>
      <c r="B18">
        <f t="shared" si="0"/>
        <v>0.15200000000004366</v>
      </c>
      <c r="C18">
        <f t="shared" si="1"/>
        <v>1094.4000000003143</v>
      </c>
      <c r="E18">
        <v>891.31299999999999</v>
      </c>
      <c r="F18">
        <f t="shared" si="2"/>
        <v>3.8999999999987267E-2</v>
      </c>
      <c r="G18">
        <f t="shared" si="3"/>
        <v>280.79999999990832</v>
      </c>
    </row>
    <row r="19" spans="1:7" x14ac:dyDescent="0.25">
      <c r="A19">
        <v>2570.9659999999999</v>
      </c>
      <c r="B19">
        <f t="shared" si="0"/>
        <v>0.15200000000004366</v>
      </c>
      <c r="C19">
        <f t="shared" si="1"/>
        <v>1094.4000000003143</v>
      </c>
      <c r="E19">
        <v>891.351</v>
      </c>
      <c r="F19">
        <f t="shared" si="2"/>
        <v>3.8000000000010914E-2</v>
      </c>
      <c r="G19">
        <f t="shared" si="3"/>
        <v>273.60000000007858</v>
      </c>
    </row>
    <row r="20" spans="1:7" x14ac:dyDescent="0.25">
      <c r="A20">
        <v>2571.127</v>
      </c>
      <c r="B20">
        <f t="shared" si="0"/>
        <v>0.16100000000005821</v>
      </c>
      <c r="C20">
        <f t="shared" si="1"/>
        <v>1159.2000000004191</v>
      </c>
      <c r="E20">
        <v>891.39300000000003</v>
      </c>
      <c r="F20">
        <f t="shared" si="2"/>
        <v>4.2000000000030013E-2</v>
      </c>
      <c r="G20">
        <f t="shared" si="3"/>
        <v>302.4000000002161</v>
      </c>
    </row>
    <row r="21" spans="1:7" x14ac:dyDescent="0.25">
      <c r="A21">
        <v>2571.2849999999999</v>
      </c>
      <c r="B21">
        <f t="shared" si="0"/>
        <v>0.15799999999990177</v>
      </c>
      <c r="C21">
        <f t="shared" si="1"/>
        <v>1137.5999999992928</v>
      </c>
      <c r="E21">
        <v>891.43499999999995</v>
      </c>
      <c r="F21">
        <f t="shared" si="2"/>
        <v>4.1999999999916326E-2</v>
      </c>
      <c r="G21">
        <f t="shared" si="3"/>
        <v>302.39999999939755</v>
      </c>
    </row>
    <row r="22" spans="1:7" x14ac:dyDescent="0.25">
      <c r="A22">
        <v>2571.4380000000001</v>
      </c>
      <c r="B22">
        <f t="shared" si="0"/>
        <v>0.15300000000024738</v>
      </c>
      <c r="C22">
        <f t="shared" si="1"/>
        <v>1101.6000000017812</v>
      </c>
      <c r="E22">
        <v>891.476</v>
      </c>
      <c r="F22">
        <f t="shared" si="2"/>
        <v>4.100000000005366E-2</v>
      </c>
      <c r="G22">
        <f t="shared" si="3"/>
        <v>295.20000000038635</v>
      </c>
    </row>
    <row r="23" spans="1:7" x14ac:dyDescent="0.25">
      <c r="A23">
        <v>2571.5839999999998</v>
      </c>
      <c r="B23">
        <f t="shared" si="0"/>
        <v>0.14599999999973079</v>
      </c>
      <c r="C23">
        <f t="shared" si="1"/>
        <v>1051.1999999980617</v>
      </c>
      <c r="E23">
        <v>891.51599999999996</v>
      </c>
      <c r="F23">
        <f t="shared" si="2"/>
        <v>3.999999999996362E-2</v>
      </c>
      <c r="G23">
        <f t="shared" si="3"/>
        <v>287.99999999973807</v>
      </c>
    </row>
    <row r="24" spans="1:7" x14ac:dyDescent="0.25">
      <c r="A24">
        <v>2571.7060000000001</v>
      </c>
      <c r="B24">
        <f t="shared" si="0"/>
        <v>0.12200000000029831</v>
      </c>
      <c r="C24">
        <f t="shared" si="1"/>
        <v>878.40000000214786</v>
      </c>
      <c r="E24">
        <v>891.55399999999997</v>
      </c>
      <c r="F24">
        <f t="shared" si="2"/>
        <v>3.8000000000010914E-2</v>
      </c>
      <c r="G24">
        <f t="shared" si="3"/>
        <v>273.60000000007858</v>
      </c>
    </row>
    <row r="25" spans="1:7" x14ac:dyDescent="0.25">
      <c r="A25">
        <v>2571.817</v>
      </c>
      <c r="B25">
        <f t="shared" si="0"/>
        <v>0.11099999999987631</v>
      </c>
      <c r="C25">
        <f t="shared" si="1"/>
        <v>799.19999999910942</v>
      </c>
      <c r="E25">
        <v>891.59400000000005</v>
      </c>
      <c r="F25">
        <f t="shared" si="2"/>
        <v>4.0000000000077307E-2</v>
      </c>
      <c r="G25">
        <f t="shared" si="3"/>
        <v>288.00000000055661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5"/>
  <sheetViews>
    <sheetView workbookViewId="0"/>
  </sheetViews>
  <sheetFormatPr defaultRowHeight="15" x14ac:dyDescent="0.25"/>
  <sheetData>
    <row r="1" spans="1:7" x14ac:dyDescent="0.25">
      <c r="A1">
        <v>4646.9849999999997</v>
      </c>
      <c r="B1" s="36" t="s">
        <v>30</v>
      </c>
      <c r="C1" s="36">
        <v>7200</v>
      </c>
      <c r="E1">
        <v>1367.32</v>
      </c>
      <c r="F1" s="36" t="s">
        <v>31</v>
      </c>
      <c r="G1" s="36">
        <v>7200</v>
      </c>
    </row>
    <row r="2" spans="1:7" x14ac:dyDescent="0.25">
      <c r="A2">
        <v>4646.9960000000001</v>
      </c>
      <c r="B2">
        <f>A2-A1</f>
        <v>1.1000000000422006E-2</v>
      </c>
      <c r="C2">
        <f>B2*$C$1</f>
        <v>79.20000000303844</v>
      </c>
      <c r="E2">
        <v>1367.3230000000001</v>
      </c>
      <c r="F2">
        <f>E2-E1</f>
        <v>3.0000000001564331E-3</v>
      </c>
      <c r="G2">
        <f>F2*$G$1</f>
        <v>21.600000001126318</v>
      </c>
    </row>
    <row r="3" spans="1:7" x14ac:dyDescent="0.25">
      <c r="A3">
        <v>4647.0069999999996</v>
      </c>
      <c r="B3">
        <f t="shared" ref="B3:B25" si="0">A3-A2</f>
        <v>1.0999999999512511E-2</v>
      </c>
      <c r="C3">
        <f t="shared" ref="C3:C25" si="1">B3*$C$1</f>
        <v>79.199999996490078</v>
      </c>
      <c r="E3">
        <v>1367.325</v>
      </c>
      <c r="F3">
        <f t="shared" ref="F3:F25" si="2">E3-E2</f>
        <v>1.9999999999527063E-3</v>
      </c>
      <c r="G3">
        <f t="shared" ref="G3:G25" si="3">F3*$G$1</f>
        <v>14.399999999659485</v>
      </c>
    </row>
    <row r="4" spans="1:7" x14ac:dyDescent="0.25">
      <c r="A4">
        <v>4647.018</v>
      </c>
      <c r="B4">
        <f t="shared" si="0"/>
        <v>1.1000000000422006E-2</v>
      </c>
      <c r="C4">
        <f t="shared" si="1"/>
        <v>79.20000000303844</v>
      </c>
      <c r="E4">
        <v>1367.328</v>
      </c>
      <c r="F4">
        <f t="shared" si="2"/>
        <v>2.9999999999290594E-3</v>
      </c>
      <c r="G4">
        <f t="shared" si="3"/>
        <v>21.599999999489228</v>
      </c>
    </row>
    <row r="5" spans="1:7" x14ac:dyDescent="0.25">
      <c r="A5">
        <v>4647.0280000000002</v>
      </c>
      <c r="B5">
        <f t="shared" si="0"/>
        <v>1.0000000000218279E-2</v>
      </c>
      <c r="C5">
        <f t="shared" si="1"/>
        <v>72.000000001571607</v>
      </c>
      <c r="E5">
        <v>1367.3309999999999</v>
      </c>
      <c r="F5">
        <f t="shared" si="2"/>
        <v>2.9999999999290594E-3</v>
      </c>
      <c r="G5">
        <f t="shared" si="3"/>
        <v>21.599999999489228</v>
      </c>
    </row>
    <row r="6" spans="1:7" x14ac:dyDescent="0.25">
      <c r="A6">
        <v>4647.0389999999998</v>
      </c>
      <c r="B6">
        <f t="shared" si="0"/>
        <v>1.0999999999512511E-2</v>
      </c>
      <c r="C6">
        <f t="shared" si="1"/>
        <v>79.199999996490078</v>
      </c>
      <c r="E6">
        <v>1367.3340000000001</v>
      </c>
      <c r="F6">
        <f t="shared" si="2"/>
        <v>3.0000000001564331E-3</v>
      </c>
      <c r="G6">
        <f t="shared" si="3"/>
        <v>21.600000001126318</v>
      </c>
    </row>
    <row r="7" spans="1:7" x14ac:dyDescent="0.25">
      <c r="A7">
        <v>4647.05</v>
      </c>
      <c r="B7">
        <f t="shared" si="0"/>
        <v>1.1000000000422006E-2</v>
      </c>
      <c r="C7">
        <f t="shared" si="1"/>
        <v>79.20000000303844</v>
      </c>
      <c r="E7">
        <v>1367.336</v>
      </c>
      <c r="F7">
        <f t="shared" si="2"/>
        <v>1.9999999999527063E-3</v>
      </c>
      <c r="G7">
        <f t="shared" si="3"/>
        <v>14.399999999659485</v>
      </c>
    </row>
    <row r="8" spans="1:7" x14ac:dyDescent="0.25">
      <c r="A8">
        <v>4647.0619999999999</v>
      </c>
      <c r="B8">
        <f t="shared" si="0"/>
        <v>1.1999999999716238E-2</v>
      </c>
      <c r="C8">
        <f t="shared" si="1"/>
        <v>86.399999997956911</v>
      </c>
      <c r="E8">
        <v>1367.338</v>
      </c>
      <c r="F8">
        <f t="shared" si="2"/>
        <v>1.9999999999527063E-3</v>
      </c>
      <c r="G8">
        <f t="shared" si="3"/>
        <v>14.399999999659485</v>
      </c>
    </row>
    <row r="9" spans="1:7" x14ac:dyDescent="0.25">
      <c r="A9">
        <v>4647.0749999999998</v>
      </c>
      <c r="B9">
        <f t="shared" si="0"/>
        <v>1.2999999999919964E-2</v>
      </c>
      <c r="C9">
        <f t="shared" si="1"/>
        <v>93.599999999423744</v>
      </c>
      <c r="E9">
        <v>1367.34</v>
      </c>
      <c r="F9">
        <f t="shared" si="2"/>
        <v>1.9999999999527063E-3</v>
      </c>
      <c r="G9">
        <f t="shared" si="3"/>
        <v>14.399999999659485</v>
      </c>
    </row>
    <row r="10" spans="1:7" x14ac:dyDescent="0.25">
      <c r="A10">
        <v>4647.09</v>
      </c>
      <c r="B10">
        <f t="shared" si="0"/>
        <v>1.5000000000327418E-2</v>
      </c>
      <c r="C10">
        <f t="shared" si="1"/>
        <v>108.00000000235741</v>
      </c>
      <c r="E10">
        <v>1367.3420000000001</v>
      </c>
      <c r="F10">
        <f t="shared" si="2"/>
        <v>2.00000000018008E-3</v>
      </c>
      <c r="G10">
        <f t="shared" si="3"/>
        <v>14.400000001296576</v>
      </c>
    </row>
    <row r="11" spans="1:7" x14ac:dyDescent="0.25">
      <c r="A11">
        <v>4647.107</v>
      </c>
      <c r="B11">
        <f t="shared" si="0"/>
        <v>1.6999999999825377E-2</v>
      </c>
      <c r="C11">
        <f t="shared" si="1"/>
        <v>122.39999999874271</v>
      </c>
      <c r="E11">
        <v>1367.3440000000001</v>
      </c>
      <c r="F11">
        <f t="shared" si="2"/>
        <v>1.9999999999527063E-3</v>
      </c>
      <c r="G11">
        <f t="shared" si="3"/>
        <v>14.399999999659485</v>
      </c>
    </row>
    <row r="12" spans="1:7" x14ac:dyDescent="0.25">
      <c r="A12">
        <v>4647.125</v>
      </c>
      <c r="B12">
        <f t="shared" si="0"/>
        <v>1.8000000000029104E-2</v>
      </c>
      <c r="C12">
        <f t="shared" si="1"/>
        <v>129.60000000020955</v>
      </c>
      <c r="E12">
        <v>1367.347</v>
      </c>
      <c r="F12">
        <f t="shared" si="2"/>
        <v>2.9999999999290594E-3</v>
      </c>
      <c r="G12">
        <f t="shared" si="3"/>
        <v>21.599999999489228</v>
      </c>
    </row>
    <row r="13" spans="1:7" x14ac:dyDescent="0.25">
      <c r="A13">
        <v>4647.1440000000002</v>
      </c>
      <c r="B13">
        <f t="shared" si="0"/>
        <v>1.9000000000232831E-2</v>
      </c>
      <c r="C13">
        <f t="shared" si="1"/>
        <v>136.80000000167638</v>
      </c>
      <c r="E13">
        <v>1367.3489999999999</v>
      </c>
      <c r="F13">
        <f t="shared" si="2"/>
        <v>1.9999999999527063E-3</v>
      </c>
      <c r="G13">
        <f t="shared" si="3"/>
        <v>14.399999999659485</v>
      </c>
    </row>
    <row r="14" spans="1:7" x14ac:dyDescent="0.25">
      <c r="A14">
        <v>4647.1620000000003</v>
      </c>
      <c r="B14">
        <f t="shared" si="0"/>
        <v>1.8000000000029104E-2</v>
      </c>
      <c r="C14">
        <f t="shared" si="1"/>
        <v>129.60000000020955</v>
      </c>
      <c r="E14">
        <v>1367.3520000000001</v>
      </c>
      <c r="F14">
        <f t="shared" si="2"/>
        <v>3.0000000001564331E-3</v>
      </c>
      <c r="G14">
        <f t="shared" si="3"/>
        <v>21.600000001126318</v>
      </c>
    </row>
    <row r="15" spans="1:7" x14ac:dyDescent="0.25">
      <c r="A15">
        <v>4647.1809999999996</v>
      </c>
      <c r="B15">
        <f t="shared" si="0"/>
        <v>1.8999999999323336E-2</v>
      </c>
      <c r="C15">
        <f t="shared" si="1"/>
        <v>136.79999999512802</v>
      </c>
      <c r="E15">
        <v>1367.354</v>
      </c>
      <c r="F15">
        <f t="shared" si="2"/>
        <v>1.9999999999527063E-3</v>
      </c>
      <c r="G15">
        <f t="shared" si="3"/>
        <v>14.399999999659485</v>
      </c>
    </row>
    <row r="16" spans="1:7" x14ac:dyDescent="0.25">
      <c r="A16">
        <v>4647.2</v>
      </c>
      <c r="B16">
        <f t="shared" si="0"/>
        <v>1.9000000000232831E-2</v>
      </c>
      <c r="C16">
        <f t="shared" si="1"/>
        <v>136.80000000167638</v>
      </c>
      <c r="E16">
        <v>1367.356</v>
      </c>
      <c r="F16">
        <f t="shared" si="2"/>
        <v>1.9999999999527063E-3</v>
      </c>
      <c r="G16">
        <f t="shared" si="3"/>
        <v>14.399999999659485</v>
      </c>
    </row>
    <row r="17" spans="1:7" x14ac:dyDescent="0.25">
      <c r="A17">
        <v>4647.2190000000001</v>
      </c>
      <c r="B17">
        <f t="shared" si="0"/>
        <v>1.9000000000232831E-2</v>
      </c>
      <c r="C17">
        <f t="shared" si="1"/>
        <v>136.80000000167638</v>
      </c>
      <c r="E17">
        <v>1367.3589999999999</v>
      </c>
      <c r="F17">
        <f t="shared" si="2"/>
        <v>2.9999999999290594E-3</v>
      </c>
      <c r="G17">
        <f t="shared" si="3"/>
        <v>21.599999999489228</v>
      </c>
    </row>
    <row r="18" spans="1:7" x14ac:dyDescent="0.25">
      <c r="A18">
        <v>4647.24</v>
      </c>
      <c r="B18">
        <f t="shared" si="0"/>
        <v>2.099999999973079E-2</v>
      </c>
      <c r="C18">
        <f t="shared" si="1"/>
        <v>151.19999999806168</v>
      </c>
      <c r="E18">
        <v>1367.3610000000001</v>
      </c>
      <c r="F18">
        <f t="shared" si="2"/>
        <v>2.00000000018008E-3</v>
      </c>
      <c r="G18">
        <f t="shared" si="3"/>
        <v>14.400000001296576</v>
      </c>
    </row>
    <row r="19" spans="1:7" x14ac:dyDescent="0.25">
      <c r="A19">
        <v>4647.2610000000004</v>
      </c>
      <c r="B19">
        <f t="shared" si="0"/>
        <v>2.1000000000640284E-2</v>
      </c>
      <c r="C19">
        <f t="shared" si="1"/>
        <v>151.20000000461005</v>
      </c>
      <c r="E19">
        <v>1367.364</v>
      </c>
      <c r="F19">
        <f t="shared" si="2"/>
        <v>2.9999999999290594E-3</v>
      </c>
      <c r="G19">
        <f t="shared" si="3"/>
        <v>21.599999999489228</v>
      </c>
    </row>
    <row r="20" spans="1:7" x14ac:dyDescent="0.25">
      <c r="A20">
        <v>4647.2839999999997</v>
      </c>
      <c r="B20">
        <f t="shared" si="0"/>
        <v>2.2999999999228748E-2</v>
      </c>
      <c r="C20">
        <f t="shared" si="1"/>
        <v>165.59999999444699</v>
      </c>
      <c r="E20">
        <v>1367.367</v>
      </c>
      <c r="F20">
        <f t="shared" si="2"/>
        <v>2.9999999999290594E-3</v>
      </c>
      <c r="G20">
        <f t="shared" si="3"/>
        <v>21.599999999489228</v>
      </c>
    </row>
    <row r="21" spans="1:7" x14ac:dyDescent="0.25">
      <c r="A21">
        <v>4647.3069999999998</v>
      </c>
      <c r="B21">
        <f t="shared" si="0"/>
        <v>2.3000000000138243E-2</v>
      </c>
      <c r="C21">
        <f t="shared" si="1"/>
        <v>165.60000000099535</v>
      </c>
      <c r="E21">
        <v>1367.3689999999999</v>
      </c>
      <c r="F21">
        <f t="shared" si="2"/>
        <v>1.9999999999527063E-3</v>
      </c>
      <c r="G21">
        <f t="shared" si="3"/>
        <v>14.399999999659485</v>
      </c>
    </row>
    <row r="22" spans="1:7" x14ac:dyDescent="0.25">
      <c r="A22">
        <v>4647.3289999999997</v>
      </c>
      <c r="B22">
        <f t="shared" si="0"/>
        <v>2.1999999999934516E-2</v>
      </c>
      <c r="C22">
        <f t="shared" si="1"/>
        <v>158.39999999952852</v>
      </c>
      <c r="E22">
        <v>1367.373</v>
      </c>
      <c r="F22">
        <f t="shared" si="2"/>
        <v>4.0000000001327862E-3</v>
      </c>
      <c r="G22">
        <f t="shared" si="3"/>
        <v>28.800000000956061</v>
      </c>
    </row>
    <row r="23" spans="1:7" x14ac:dyDescent="0.25">
      <c r="A23">
        <v>4647.3500000000004</v>
      </c>
      <c r="B23">
        <f t="shared" si="0"/>
        <v>2.1000000000640284E-2</v>
      </c>
      <c r="C23">
        <f t="shared" si="1"/>
        <v>151.20000000461005</v>
      </c>
      <c r="E23">
        <v>1367.376</v>
      </c>
      <c r="F23">
        <f t="shared" si="2"/>
        <v>2.9999999999290594E-3</v>
      </c>
      <c r="G23">
        <f t="shared" si="3"/>
        <v>21.599999999489228</v>
      </c>
    </row>
    <row r="24" spans="1:7" x14ac:dyDescent="0.25">
      <c r="A24">
        <v>4647.3670000000002</v>
      </c>
      <c r="B24">
        <f t="shared" si="0"/>
        <v>1.6999999999825377E-2</v>
      </c>
      <c r="C24">
        <f t="shared" si="1"/>
        <v>122.39999999874271</v>
      </c>
      <c r="E24">
        <v>1367.3779999999999</v>
      </c>
      <c r="F24">
        <f t="shared" si="2"/>
        <v>1.9999999999527063E-3</v>
      </c>
      <c r="G24">
        <f t="shared" si="3"/>
        <v>14.399999999659485</v>
      </c>
    </row>
    <row r="25" spans="1:7" x14ac:dyDescent="0.25">
      <c r="A25">
        <v>4647.3819999999996</v>
      </c>
      <c r="B25">
        <f t="shared" si="0"/>
        <v>1.4999999999417923E-2</v>
      </c>
      <c r="C25">
        <f t="shared" si="1"/>
        <v>107.99999999580905</v>
      </c>
      <c r="E25">
        <v>1367.3810000000001</v>
      </c>
      <c r="F25">
        <f t="shared" si="2"/>
        <v>3.0000000001564331E-3</v>
      </c>
      <c r="G25">
        <f t="shared" si="3"/>
        <v>21.600000001126318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5"/>
  <sheetViews>
    <sheetView tabSelected="1" workbookViewId="0"/>
  </sheetViews>
  <sheetFormatPr defaultRowHeight="15" x14ac:dyDescent="0.25"/>
  <sheetData>
    <row r="1" spans="1:7" x14ac:dyDescent="0.25">
      <c r="A1">
        <v>5304.9859999999999</v>
      </c>
      <c r="B1" s="36" t="s">
        <v>30</v>
      </c>
      <c r="C1" s="36">
        <v>4800</v>
      </c>
      <c r="E1">
        <v>222.66300000000001</v>
      </c>
      <c r="F1" s="36" t="s">
        <v>31</v>
      </c>
      <c r="G1" s="36">
        <v>4800</v>
      </c>
    </row>
    <row r="2" spans="1:7" x14ac:dyDescent="0.25">
      <c r="A2">
        <v>5305.1319999999996</v>
      </c>
      <c r="B2">
        <f>A2-A1</f>
        <v>0.14599999999973079</v>
      </c>
      <c r="C2">
        <f>B2*$C$1</f>
        <v>700.79999999870779</v>
      </c>
      <c r="E2">
        <v>222.72</v>
      </c>
      <c r="F2">
        <f>E2-E1</f>
        <v>5.6999999999987949E-2</v>
      </c>
      <c r="G2">
        <f>F2*$G$1</f>
        <v>273.59999999994216</v>
      </c>
    </row>
    <row r="3" spans="1:7" x14ac:dyDescent="0.25">
      <c r="A3">
        <v>5305.27</v>
      </c>
      <c r="B3">
        <f t="shared" ref="B3:B25" si="0">A3-A2</f>
        <v>0.13800000000082946</v>
      </c>
      <c r="C3">
        <f t="shared" ref="C3:C25" si="1">B3*$C$1</f>
        <v>662.4000000039814</v>
      </c>
      <c r="E3">
        <v>222.77699999999999</v>
      </c>
      <c r="F3">
        <f t="shared" ref="F3:F25" si="2">E3-E2</f>
        <v>5.6999999999987949E-2</v>
      </c>
      <c r="G3">
        <f t="shared" ref="G3:G25" si="3">F3*$G$1</f>
        <v>273.59999999994216</v>
      </c>
    </row>
    <row r="4" spans="1:7" x14ac:dyDescent="0.25">
      <c r="A4">
        <v>5305.4030000000002</v>
      </c>
      <c r="B4">
        <f t="shared" si="0"/>
        <v>0.13299999999981083</v>
      </c>
      <c r="C4">
        <f t="shared" si="1"/>
        <v>638.39999999909196</v>
      </c>
      <c r="E4">
        <v>222.83500000000001</v>
      </c>
      <c r="F4">
        <f t="shared" si="2"/>
        <v>5.8000000000021146E-2</v>
      </c>
      <c r="G4">
        <f t="shared" si="3"/>
        <v>278.4000000001015</v>
      </c>
    </row>
    <row r="5" spans="1:7" x14ac:dyDescent="0.25">
      <c r="A5">
        <v>5305.5339999999997</v>
      </c>
      <c r="B5">
        <f t="shared" si="0"/>
        <v>0.13099999999940337</v>
      </c>
      <c r="C5">
        <f t="shared" si="1"/>
        <v>628.79999999713618</v>
      </c>
      <c r="E5">
        <v>222.892</v>
      </c>
      <c r="F5">
        <f t="shared" si="2"/>
        <v>5.6999999999987949E-2</v>
      </c>
      <c r="G5">
        <f t="shared" si="3"/>
        <v>273.59999999994216</v>
      </c>
    </row>
    <row r="6" spans="1:7" x14ac:dyDescent="0.25">
      <c r="A6">
        <v>5305.67</v>
      </c>
      <c r="B6">
        <f t="shared" si="0"/>
        <v>0.13600000000042201</v>
      </c>
      <c r="C6">
        <f t="shared" si="1"/>
        <v>652.80000000202563</v>
      </c>
      <c r="E6">
        <v>222.95</v>
      </c>
      <c r="F6">
        <f t="shared" si="2"/>
        <v>5.7999999999992724E-2</v>
      </c>
      <c r="G6">
        <f t="shared" si="3"/>
        <v>278.39999999996508</v>
      </c>
    </row>
    <row r="7" spans="1:7" x14ac:dyDescent="0.25">
      <c r="A7">
        <v>5305.8119999999999</v>
      </c>
      <c r="B7">
        <f t="shared" si="0"/>
        <v>0.14199999999982538</v>
      </c>
      <c r="C7">
        <f t="shared" si="1"/>
        <v>681.59999999916181</v>
      </c>
      <c r="E7">
        <v>223.00700000000001</v>
      </c>
      <c r="F7">
        <f t="shared" si="2"/>
        <v>5.7000000000016371E-2</v>
      </c>
      <c r="G7">
        <f t="shared" si="3"/>
        <v>273.60000000007858</v>
      </c>
    </row>
    <row r="8" spans="1:7" x14ac:dyDescent="0.25">
      <c r="A8">
        <v>5305.9709999999995</v>
      </c>
      <c r="B8">
        <f t="shared" si="0"/>
        <v>0.15899999999965075</v>
      </c>
      <c r="C8">
        <f t="shared" si="1"/>
        <v>763.19999999832362</v>
      </c>
      <c r="E8">
        <v>223.06299999999999</v>
      </c>
      <c r="F8">
        <f t="shared" si="2"/>
        <v>5.5999999999983174E-2</v>
      </c>
      <c r="G8">
        <f t="shared" si="3"/>
        <v>268.79999999991924</v>
      </c>
    </row>
    <row r="9" spans="1:7" x14ac:dyDescent="0.25">
      <c r="A9">
        <v>5306.1549999999997</v>
      </c>
      <c r="B9">
        <f t="shared" si="0"/>
        <v>0.18400000000019645</v>
      </c>
      <c r="C9">
        <f t="shared" si="1"/>
        <v>883.20000000094296</v>
      </c>
      <c r="E9">
        <v>223.12100000000001</v>
      </c>
      <c r="F9">
        <f t="shared" si="2"/>
        <v>5.8000000000021146E-2</v>
      </c>
      <c r="G9">
        <f t="shared" si="3"/>
        <v>278.4000000001015</v>
      </c>
    </row>
    <row r="10" spans="1:7" x14ac:dyDescent="0.25">
      <c r="A10">
        <v>5306.3639999999996</v>
      </c>
      <c r="B10">
        <f t="shared" si="0"/>
        <v>0.20899999999983265</v>
      </c>
      <c r="C10">
        <f t="shared" si="1"/>
        <v>1003.1999999991967</v>
      </c>
      <c r="E10">
        <v>223.184</v>
      </c>
      <c r="F10">
        <f t="shared" si="2"/>
        <v>6.2999999999988177E-2</v>
      </c>
      <c r="G10">
        <f t="shared" si="3"/>
        <v>302.39999999994325</v>
      </c>
    </row>
    <row r="11" spans="1:7" x14ac:dyDescent="0.25">
      <c r="A11">
        <v>5306.5720000000001</v>
      </c>
      <c r="B11">
        <f t="shared" si="0"/>
        <v>0.20800000000053842</v>
      </c>
      <c r="C11">
        <f t="shared" si="1"/>
        <v>998.40000000258442</v>
      </c>
      <c r="E11">
        <v>223.24600000000001</v>
      </c>
      <c r="F11">
        <f t="shared" si="2"/>
        <v>6.2000000000011823E-2</v>
      </c>
      <c r="G11">
        <f t="shared" si="3"/>
        <v>297.60000000005675</v>
      </c>
    </row>
    <row r="12" spans="1:7" x14ac:dyDescent="0.25">
      <c r="A12">
        <v>5306.7830000000004</v>
      </c>
      <c r="B12">
        <f t="shared" si="0"/>
        <v>0.21100000000024011</v>
      </c>
      <c r="C12">
        <f t="shared" si="1"/>
        <v>1012.8000000011525</v>
      </c>
      <c r="E12">
        <v>223.309</v>
      </c>
      <c r="F12">
        <f t="shared" si="2"/>
        <v>6.2999999999988177E-2</v>
      </c>
      <c r="G12">
        <f t="shared" si="3"/>
        <v>302.39999999994325</v>
      </c>
    </row>
    <row r="13" spans="1:7" x14ac:dyDescent="0.25">
      <c r="A13">
        <v>5306.9970000000003</v>
      </c>
      <c r="B13">
        <f t="shared" si="0"/>
        <v>0.21399999999994179</v>
      </c>
      <c r="C13">
        <f t="shared" si="1"/>
        <v>1027.1999999997206</v>
      </c>
      <c r="E13">
        <v>223.37</v>
      </c>
      <c r="F13">
        <f t="shared" si="2"/>
        <v>6.1000000000007049E-2</v>
      </c>
      <c r="G13">
        <f t="shared" si="3"/>
        <v>292.80000000003383</v>
      </c>
    </row>
    <row r="14" spans="1:7" x14ac:dyDescent="0.25">
      <c r="A14">
        <v>5307.2070000000003</v>
      </c>
      <c r="B14">
        <f t="shared" si="0"/>
        <v>0.21000000000003638</v>
      </c>
      <c r="C14">
        <f t="shared" si="1"/>
        <v>1008.0000000001746</v>
      </c>
      <c r="E14">
        <v>223.43299999999999</v>
      </c>
      <c r="F14">
        <f t="shared" si="2"/>
        <v>6.2999999999988177E-2</v>
      </c>
      <c r="G14">
        <f t="shared" si="3"/>
        <v>302.39999999994325</v>
      </c>
    </row>
    <row r="15" spans="1:7" x14ac:dyDescent="0.25">
      <c r="A15">
        <v>5307.4120000000003</v>
      </c>
      <c r="B15">
        <f t="shared" si="0"/>
        <v>0.20499999999992724</v>
      </c>
      <c r="C15">
        <f t="shared" si="1"/>
        <v>983.99999999965075</v>
      </c>
      <c r="E15">
        <v>223.49299999999999</v>
      </c>
      <c r="F15">
        <f t="shared" si="2"/>
        <v>6.0000000000002274E-2</v>
      </c>
      <c r="G15">
        <f t="shared" si="3"/>
        <v>288.00000000001091</v>
      </c>
    </row>
    <row r="16" spans="1:7" x14ac:dyDescent="0.25">
      <c r="A16">
        <v>5307.616</v>
      </c>
      <c r="B16">
        <f t="shared" si="0"/>
        <v>0.20399999999972351</v>
      </c>
      <c r="C16">
        <f t="shared" si="1"/>
        <v>979.19999999867287</v>
      </c>
      <c r="E16">
        <v>223.553</v>
      </c>
      <c r="F16">
        <f t="shared" si="2"/>
        <v>6.0000000000002274E-2</v>
      </c>
      <c r="G16">
        <f t="shared" si="3"/>
        <v>288.00000000001091</v>
      </c>
    </row>
    <row r="17" spans="1:7" x14ac:dyDescent="0.25">
      <c r="A17">
        <v>5307.8289999999997</v>
      </c>
      <c r="B17">
        <f t="shared" si="0"/>
        <v>0.21299999999973807</v>
      </c>
      <c r="C17">
        <f t="shared" si="1"/>
        <v>1022.3999999987427</v>
      </c>
      <c r="E17">
        <v>223.61600000000001</v>
      </c>
      <c r="F17">
        <f t="shared" si="2"/>
        <v>6.3000000000016598E-2</v>
      </c>
      <c r="G17">
        <f t="shared" si="3"/>
        <v>302.40000000007967</v>
      </c>
    </row>
    <row r="18" spans="1:7" x14ac:dyDescent="0.25">
      <c r="A18">
        <v>5308.0439999999999</v>
      </c>
      <c r="B18">
        <f t="shared" si="0"/>
        <v>0.21500000000014552</v>
      </c>
      <c r="C18">
        <f t="shared" si="1"/>
        <v>1032.0000000006985</v>
      </c>
      <c r="E18">
        <v>223.67699999999999</v>
      </c>
      <c r="F18">
        <f t="shared" si="2"/>
        <v>6.0999999999978627E-2</v>
      </c>
      <c r="G18">
        <f t="shared" si="3"/>
        <v>292.79999999989741</v>
      </c>
    </row>
    <row r="19" spans="1:7" x14ac:dyDescent="0.25">
      <c r="A19">
        <v>5308.2610000000004</v>
      </c>
      <c r="B19">
        <f t="shared" si="0"/>
        <v>0.21700000000055297</v>
      </c>
      <c r="C19">
        <f t="shared" si="1"/>
        <v>1041.6000000026543</v>
      </c>
      <c r="E19">
        <v>223.739</v>
      </c>
      <c r="F19">
        <f t="shared" si="2"/>
        <v>6.2000000000011823E-2</v>
      </c>
      <c r="G19">
        <f t="shared" si="3"/>
        <v>297.60000000005675</v>
      </c>
    </row>
    <row r="20" spans="1:7" x14ac:dyDescent="0.25">
      <c r="A20">
        <v>5308.4759999999997</v>
      </c>
      <c r="B20">
        <f t="shared" si="0"/>
        <v>0.21499999999923602</v>
      </c>
      <c r="C20">
        <f t="shared" si="1"/>
        <v>1031.9999999963329</v>
      </c>
      <c r="E20">
        <v>223.8</v>
      </c>
      <c r="F20">
        <f t="shared" si="2"/>
        <v>6.1000000000007049E-2</v>
      </c>
      <c r="G20">
        <f t="shared" si="3"/>
        <v>292.80000000003383</v>
      </c>
    </row>
    <row r="21" spans="1:7" x14ac:dyDescent="0.25">
      <c r="A21">
        <v>5308.683</v>
      </c>
      <c r="B21">
        <f t="shared" si="0"/>
        <v>0.20700000000033469</v>
      </c>
      <c r="C21">
        <f t="shared" si="1"/>
        <v>993.60000000160653</v>
      </c>
      <c r="E21">
        <v>223.85900000000001</v>
      </c>
      <c r="F21">
        <f t="shared" si="2"/>
        <v>5.8999999999997499E-2</v>
      </c>
      <c r="G21">
        <f t="shared" si="3"/>
        <v>283.19999999998799</v>
      </c>
    </row>
    <row r="22" spans="1:7" x14ac:dyDescent="0.25">
      <c r="A22">
        <v>5308.8919999999998</v>
      </c>
      <c r="B22">
        <f t="shared" si="0"/>
        <v>0.20899999999983265</v>
      </c>
      <c r="C22">
        <f t="shared" si="1"/>
        <v>1003.1999999991967</v>
      </c>
      <c r="E22">
        <v>223.91900000000001</v>
      </c>
      <c r="F22">
        <f t="shared" si="2"/>
        <v>6.0000000000002274E-2</v>
      </c>
      <c r="G22">
        <f t="shared" si="3"/>
        <v>288.00000000001091</v>
      </c>
    </row>
    <row r="23" spans="1:7" x14ac:dyDescent="0.25">
      <c r="A23">
        <v>5309.0910000000003</v>
      </c>
      <c r="B23">
        <f t="shared" si="0"/>
        <v>0.19900000000052387</v>
      </c>
      <c r="C23">
        <f t="shared" si="1"/>
        <v>955.20000000251457</v>
      </c>
      <c r="E23">
        <v>223.97800000000001</v>
      </c>
      <c r="F23">
        <f t="shared" si="2"/>
        <v>5.8999999999997499E-2</v>
      </c>
      <c r="G23">
        <f t="shared" si="3"/>
        <v>283.19999999998799</v>
      </c>
    </row>
    <row r="24" spans="1:7" x14ac:dyDescent="0.25">
      <c r="A24">
        <v>5309.2740000000003</v>
      </c>
      <c r="B24">
        <f t="shared" si="0"/>
        <v>0.18299999999999272</v>
      </c>
      <c r="C24">
        <f t="shared" si="1"/>
        <v>878.39999999996508</v>
      </c>
      <c r="E24">
        <v>224.03700000000001</v>
      </c>
      <c r="F24">
        <f t="shared" si="2"/>
        <v>5.8999999999997499E-2</v>
      </c>
      <c r="G24">
        <f t="shared" si="3"/>
        <v>283.19999999998799</v>
      </c>
    </row>
    <row r="25" spans="1:7" x14ac:dyDescent="0.25">
      <c r="A25">
        <v>5309.4340000000002</v>
      </c>
      <c r="B25">
        <f t="shared" si="0"/>
        <v>0.15999999999985448</v>
      </c>
      <c r="C25">
        <f t="shared" si="1"/>
        <v>767.99999999930151</v>
      </c>
      <c r="E25">
        <v>224.096</v>
      </c>
      <c r="F25">
        <f t="shared" si="2"/>
        <v>5.8999999999997499E-2</v>
      </c>
      <c r="G25">
        <f t="shared" si="3"/>
        <v>283.19999999998799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5"/>
  <sheetViews>
    <sheetView workbookViewId="0"/>
  </sheetViews>
  <sheetFormatPr defaultRowHeight="15" x14ac:dyDescent="0.25"/>
  <sheetData>
    <row r="1" spans="1:7" x14ac:dyDescent="0.25">
      <c r="A1">
        <v>7647.9870000000001</v>
      </c>
      <c r="B1" s="36" t="s">
        <v>30</v>
      </c>
      <c r="C1" s="36">
        <v>7200</v>
      </c>
      <c r="E1">
        <v>5840.2690000000002</v>
      </c>
      <c r="F1" s="36" t="s">
        <v>31</v>
      </c>
      <c r="G1" s="36">
        <v>7200</v>
      </c>
    </row>
    <row r="2" spans="1:7" x14ac:dyDescent="0.25">
      <c r="A2">
        <v>7648.152</v>
      </c>
      <c r="B2">
        <f>A2-A1</f>
        <v>0.16499999999996362</v>
      </c>
      <c r="C2">
        <f>B2*$C$1</f>
        <v>1187.9999999997381</v>
      </c>
      <c r="E2">
        <v>5840.3490000000002</v>
      </c>
      <c r="F2">
        <f>E2-E1</f>
        <v>7.999999999992724E-2</v>
      </c>
      <c r="G2">
        <f>F2*$G$1</f>
        <v>575.99999999947613</v>
      </c>
    </row>
    <row r="3" spans="1:7" x14ac:dyDescent="0.25">
      <c r="A3">
        <v>7648.3119999999999</v>
      </c>
      <c r="B3">
        <f t="shared" ref="B3:B25" si="0">A3-A2</f>
        <v>0.15999999999985448</v>
      </c>
      <c r="C3">
        <f t="shared" ref="C3:C25" si="1">B3*$C$1</f>
        <v>1151.9999999989523</v>
      </c>
      <c r="E3">
        <v>5840.4309999999996</v>
      </c>
      <c r="F3">
        <f t="shared" ref="F3:F25" si="2">E3-E2</f>
        <v>8.1999999999425199E-2</v>
      </c>
      <c r="G3">
        <f t="shared" ref="G3:G25" si="3">F3*$G$1</f>
        <v>590.39999999586144</v>
      </c>
    </row>
    <row r="4" spans="1:7" x14ac:dyDescent="0.25">
      <c r="A4">
        <v>7648.4660000000003</v>
      </c>
      <c r="B4">
        <f t="shared" si="0"/>
        <v>0.15400000000045111</v>
      </c>
      <c r="C4">
        <f t="shared" si="1"/>
        <v>1108.800000003248</v>
      </c>
      <c r="E4">
        <v>5840.5110000000004</v>
      </c>
      <c r="F4">
        <f t="shared" si="2"/>
        <v>8.0000000000836735E-2</v>
      </c>
      <c r="G4">
        <f t="shared" si="3"/>
        <v>576.00000000602449</v>
      </c>
    </row>
    <row r="5" spans="1:7" x14ac:dyDescent="0.25">
      <c r="A5">
        <v>7648.6189999999997</v>
      </c>
      <c r="B5">
        <f t="shared" si="0"/>
        <v>0.15299999999933789</v>
      </c>
      <c r="C5">
        <f t="shared" si="1"/>
        <v>1101.5999999952328</v>
      </c>
      <c r="E5">
        <v>5840.5889999999999</v>
      </c>
      <c r="F5">
        <f t="shared" si="2"/>
        <v>7.7999999999519787E-2</v>
      </c>
      <c r="G5">
        <f t="shared" si="3"/>
        <v>561.59999999654246</v>
      </c>
    </row>
    <row r="6" spans="1:7" x14ac:dyDescent="0.25">
      <c r="A6">
        <v>7648.7749999999996</v>
      </c>
      <c r="B6">
        <f t="shared" si="0"/>
        <v>0.15599999999994907</v>
      </c>
      <c r="C6">
        <f t="shared" si="1"/>
        <v>1123.1999999996333</v>
      </c>
      <c r="E6">
        <v>5840.6670000000004</v>
      </c>
      <c r="F6">
        <f t="shared" si="2"/>
        <v>7.8000000000429281E-2</v>
      </c>
      <c r="G6">
        <f t="shared" si="3"/>
        <v>561.60000000309083</v>
      </c>
    </row>
    <row r="7" spans="1:7" x14ac:dyDescent="0.25">
      <c r="A7">
        <v>7648.9380000000001</v>
      </c>
      <c r="B7">
        <f t="shared" si="0"/>
        <v>0.16300000000046566</v>
      </c>
      <c r="C7">
        <f t="shared" si="1"/>
        <v>1173.6000000033528</v>
      </c>
      <c r="E7">
        <v>5840.7460000000001</v>
      </c>
      <c r="F7">
        <f t="shared" si="2"/>
        <v>7.8999999999723514E-2</v>
      </c>
      <c r="G7">
        <f t="shared" si="3"/>
        <v>568.7999999980093</v>
      </c>
    </row>
    <row r="8" spans="1:7" x14ac:dyDescent="0.25">
      <c r="A8">
        <v>7649.1229999999996</v>
      </c>
      <c r="B8">
        <f t="shared" si="0"/>
        <v>0.18499999999949068</v>
      </c>
      <c r="C8">
        <f t="shared" si="1"/>
        <v>1331.9999999963329</v>
      </c>
      <c r="E8">
        <v>5840.8289999999997</v>
      </c>
      <c r="F8">
        <f t="shared" si="2"/>
        <v>8.2999999999628926E-2</v>
      </c>
      <c r="G8">
        <f t="shared" si="3"/>
        <v>597.59999999732827</v>
      </c>
    </row>
    <row r="9" spans="1:7" x14ac:dyDescent="0.25">
      <c r="A9">
        <v>7649.3379999999997</v>
      </c>
      <c r="B9">
        <f t="shared" si="0"/>
        <v>0.21500000000014552</v>
      </c>
      <c r="C9">
        <f t="shared" si="1"/>
        <v>1548.0000000010477</v>
      </c>
      <c r="E9">
        <v>5840.9129999999996</v>
      </c>
      <c r="F9">
        <f t="shared" si="2"/>
        <v>8.3999999999832653E-2</v>
      </c>
      <c r="G9">
        <f t="shared" si="3"/>
        <v>604.7999999987951</v>
      </c>
    </row>
    <row r="10" spans="1:7" x14ac:dyDescent="0.25">
      <c r="A10">
        <v>7649.5820000000003</v>
      </c>
      <c r="B10">
        <f t="shared" si="0"/>
        <v>0.24400000000059663</v>
      </c>
      <c r="C10">
        <f t="shared" si="1"/>
        <v>1756.8000000042957</v>
      </c>
      <c r="E10">
        <v>5841.0039999999999</v>
      </c>
      <c r="F10">
        <f t="shared" si="2"/>
        <v>9.1000000000349246E-2</v>
      </c>
      <c r="G10">
        <f t="shared" si="3"/>
        <v>655.20000000251457</v>
      </c>
    </row>
    <row r="11" spans="1:7" x14ac:dyDescent="0.25">
      <c r="A11">
        <v>7649.8419999999996</v>
      </c>
      <c r="B11">
        <f t="shared" si="0"/>
        <v>0.25999999999930878</v>
      </c>
      <c r="C11">
        <f t="shared" si="1"/>
        <v>1871.9999999950232</v>
      </c>
      <c r="E11">
        <v>5841.1030000000001</v>
      </c>
      <c r="F11">
        <f t="shared" si="2"/>
        <v>9.9000000000160071E-2</v>
      </c>
      <c r="G11">
        <f t="shared" si="3"/>
        <v>712.80000000115251</v>
      </c>
    </row>
    <row r="12" spans="1:7" x14ac:dyDescent="0.25">
      <c r="A12">
        <v>7650.1019999999999</v>
      </c>
      <c r="B12">
        <f t="shared" si="0"/>
        <v>0.26000000000021828</v>
      </c>
      <c r="C12">
        <f t="shared" si="1"/>
        <v>1872.0000000015716</v>
      </c>
      <c r="E12">
        <v>5841.201</v>
      </c>
      <c r="F12">
        <f t="shared" si="2"/>
        <v>9.7999999999956344E-2</v>
      </c>
      <c r="G12">
        <f t="shared" si="3"/>
        <v>705.59999999968568</v>
      </c>
    </row>
    <row r="13" spans="1:7" x14ac:dyDescent="0.25">
      <c r="A13">
        <v>7650.3540000000003</v>
      </c>
      <c r="B13">
        <f t="shared" si="0"/>
        <v>0.25200000000040745</v>
      </c>
      <c r="C13">
        <f t="shared" si="1"/>
        <v>1814.4000000029337</v>
      </c>
      <c r="E13">
        <v>5841.299</v>
      </c>
      <c r="F13">
        <f t="shared" si="2"/>
        <v>9.7999999999956344E-2</v>
      </c>
      <c r="G13">
        <f t="shared" si="3"/>
        <v>705.59999999968568</v>
      </c>
    </row>
    <row r="14" spans="1:7" x14ac:dyDescent="0.25">
      <c r="A14">
        <v>7650.61</v>
      </c>
      <c r="B14">
        <f t="shared" si="0"/>
        <v>0.25599999999940337</v>
      </c>
      <c r="C14">
        <f t="shared" si="1"/>
        <v>1843.1999999957043</v>
      </c>
      <c r="E14">
        <v>5841.3950000000004</v>
      </c>
      <c r="F14">
        <f t="shared" si="2"/>
        <v>9.6000000000458385E-2</v>
      </c>
      <c r="G14">
        <f t="shared" si="3"/>
        <v>691.20000000330037</v>
      </c>
    </row>
    <row r="15" spans="1:7" x14ac:dyDescent="0.25">
      <c r="A15">
        <v>7650.88</v>
      </c>
      <c r="B15">
        <f t="shared" si="0"/>
        <v>0.27000000000043656</v>
      </c>
      <c r="C15">
        <f t="shared" si="1"/>
        <v>1944.0000000031432</v>
      </c>
      <c r="E15">
        <v>5841.5</v>
      </c>
      <c r="F15">
        <f t="shared" si="2"/>
        <v>0.10499999999956344</v>
      </c>
      <c r="G15">
        <f t="shared" si="3"/>
        <v>755.99999999685679</v>
      </c>
    </row>
    <row r="16" spans="1:7" x14ac:dyDescent="0.25">
      <c r="A16">
        <v>7651.1450000000004</v>
      </c>
      <c r="B16">
        <f t="shared" si="0"/>
        <v>0.26500000000032742</v>
      </c>
      <c r="C16">
        <f t="shared" si="1"/>
        <v>1908.0000000023574</v>
      </c>
      <c r="E16">
        <v>5841.6030000000001</v>
      </c>
      <c r="F16">
        <f t="shared" si="2"/>
        <v>0.10300000000006548</v>
      </c>
      <c r="G16">
        <f t="shared" si="3"/>
        <v>741.60000000047148</v>
      </c>
    </row>
    <row r="17" spans="1:7" x14ac:dyDescent="0.25">
      <c r="A17">
        <v>7651.41</v>
      </c>
      <c r="B17">
        <f t="shared" si="0"/>
        <v>0.26499999999941792</v>
      </c>
      <c r="C17">
        <f t="shared" si="1"/>
        <v>1907.999999995809</v>
      </c>
      <c r="E17">
        <v>5841.6989999999996</v>
      </c>
      <c r="F17">
        <f t="shared" si="2"/>
        <v>9.5999999999548891E-2</v>
      </c>
      <c r="G17">
        <f t="shared" si="3"/>
        <v>691.19999999675201</v>
      </c>
    </row>
    <row r="18" spans="1:7" x14ac:dyDescent="0.25">
      <c r="A18">
        <v>7651.6790000000001</v>
      </c>
      <c r="B18">
        <f t="shared" si="0"/>
        <v>0.26900000000023283</v>
      </c>
      <c r="C18">
        <f t="shared" si="1"/>
        <v>1936.8000000016764</v>
      </c>
      <c r="E18">
        <v>5841.7910000000002</v>
      </c>
      <c r="F18">
        <f t="shared" si="2"/>
        <v>9.2000000000552973E-2</v>
      </c>
      <c r="G18">
        <f t="shared" si="3"/>
        <v>662.4000000039814</v>
      </c>
    </row>
    <row r="19" spans="1:7" x14ac:dyDescent="0.25">
      <c r="A19">
        <v>7651.9309999999996</v>
      </c>
      <c r="B19">
        <f t="shared" si="0"/>
        <v>0.25199999999949796</v>
      </c>
      <c r="C19">
        <f t="shared" si="1"/>
        <v>1814.3999999963853</v>
      </c>
      <c r="E19">
        <v>5841.8729999999996</v>
      </c>
      <c r="F19">
        <f t="shared" si="2"/>
        <v>8.1999999999425199E-2</v>
      </c>
      <c r="G19">
        <f t="shared" si="3"/>
        <v>590.39999999586144</v>
      </c>
    </row>
    <row r="20" spans="1:7" x14ac:dyDescent="0.25">
      <c r="A20">
        <v>7652.1790000000001</v>
      </c>
      <c r="B20">
        <f t="shared" si="0"/>
        <v>0.24800000000050204</v>
      </c>
      <c r="C20">
        <f t="shared" si="1"/>
        <v>1785.6000000036147</v>
      </c>
      <c r="E20">
        <v>5841.9579999999996</v>
      </c>
      <c r="F20">
        <f t="shared" si="2"/>
        <v>8.500000000003638E-2</v>
      </c>
      <c r="G20">
        <f t="shared" si="3"/>
        <v>612.00000000026193</v>
      </c>
    </row>
    <row r="21" spans="1:7" x14ac:dyDescent="0.25">
      <c r="A21">
        <v>7652.4120000000003</v>
      </c>
      <c r="B21">
        <f t="shared" si="0"/>
        <v>0.23300000000017462</v>
      </c>
      <c r="C21">
        <f t="shared" si="1"/>
        <v>1677.6000000012573</v>
      </c>
      <c r="E21">
        <v>5842.0360000000001</v>
      </c>
      <c r="F21">
        <f t="shared" si="2"/>
        <v>7.8000000000429281E-2</v>
      </c>
      <c r="G21">
        <f t="shared" si="3"/>
        <v>561.60000000309083</v>
      </c>
    </row>
    <row r="22" spans="1:7" x14ac:dyDescent="0.25">
      <c r="A22">
        <v>7652.634</v>
      </c>
      <c r="B22">
        <f t="shared" si="0"/>
        <v>0.22199999999975262</v>
      </c>
      <c r="C22">
        <f t="shared" si="1"/>
        <v>1598.3999999982188</v>
      </c>
      <c r="E22">
        <v>5842.1149999999998</v>
      </c>
      <c r="F22">
        <f t="shared" si="2"/>
        <v>7.8999999999723514E-2</v>
      </c>
      <c r="G22">
        <f t="shared" si="3"/>
        <v>568.7999999980093</v>
      </c>
    </row>
    <row r="23" spans="1:7" x14ac:dyDescent="0.25">
      <c r="A23">
        <v>7652.8459999999995</v>
      </c>
      <c r="B23">
        <f t="shared" si="0"/>
        <v>0.21199999999953434</v>
      </c>
      <c r="C23">
        <f t="shared" si="1"/>
        <v>1526.3999999966472</v>
      </c>
      <c r="E23">
        <v>5842.1949999999997</v>
      </c>
      <c r="F23">
        <f t="shared" si="2"/>
        <v>7.999999999992724E-2</v>
      </c>
      <c r="G23">
        <f t="shared" si="3"/>
        <v>575.99999999947613</v>
      </c>
    </row>
    <row r="24" spans="1:7" x14ac:dyDescent="0.25">
      <c r="A24">
        <v>7653.0370000000003</v>
      </c>
      <c r="B24">
        <f t="shared" si="0"/>
        <v>0.19100000000071304</v>
      </c>
      <c r="C24">
        <f t="shared" si="1"/>
        <v>1375.2000000051339</v>
      </c>
      <c r="E24">
        <v>5842.2740000000003</v>
      </c>
      <c r="F24">
        <f t="shared" si="2"/>
        <v>7.9000000000633008E-2</v>
      </c>
      <c r="G24">
        <f t="shared" si="3"/>
        <v>568.80000000455766</v>
      </c>
    </row>
    <row r="25" spans="1:7" x14ac:dyDescent="0.25">
      <c r="A25">
        <v>7653.2150000000001</v>
      </c>
      <c r="B25">
        <f t="shared" si="0"/>
        <v>0.17799999999988358</v>
      </c>
      <c r="C25">
        <f t="shared" si="1"/>
        <v>1281.5999999991618</v>
      </c>
      <c r="E25">
        <v>5842.3519999999999</v>
      </c>
      <c r="F25">
        <f t="shared" si="2"/>
        <v>7.7999999999519787E-2</v>
      </c>
      <c r="G25">
        <f t="shared" si="3"/>
        <v>561.59999999654246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5"/>
  <sheetViews>
    <sheetView workbookViewId="0"/>
  </sheetViews>
  <sheetFormatPr defaultRowHeight="15" x14ac:dyDescent="0.25"/>
  <sheetData>
    <row r="1" spans="1:7" x14ac:dyDescent="0.25">
      <c r="A1">
        <v>3107.886</v>
      </c>
      <c r="B1" s="36" t="s">
        <v>30</v>
      </c>
      <c r="C1" s="36">
        <v>7200</v>
      </c>
      <c r="E1">
        <v>5244.6289999999999</v>
      </c>
      <c r="F1" s="36" t="s">
        <v>31</v>
      </c>
      <c r="G1" s="36">
        <v>7200</v>
      </c>
    </row>
    <row r="2" spans="1:7" x14ac:dyDescent="0.25">
      <c r="A2">
        <v>3107.998</v>
      </c>
      <c r="B2">
        <f>A2-A1</f>
        <v>0.11200000000008004</v>
      </c>
      <c r="C2">
        <f>B2*$C$1</f>
        <v>806.40000000057626</v>
      </c>
      <c r="E2">
        <v>5244.6660000000002</v>
      </c>
      <c r="F2">
        <f>E2-E1</f>
        <v>3.7000000000261934E-2</v>
      </c>
      <c r="G2">
        <f>F2*$G$1</f>
        <v>266.40000000188593</v>
      </c>
    </row>
    <row r="3" spans="1:7" x14ac:dyDescent="0.25">
      <c r="A3">
        <v>3108.1039999999998</v>
      </c>
      <c r="B3">
        <f t="shared" ref="B3:B25" si="0">A3-A2</f>
        <v>0.10599999999976717</v>
      </c>
      <c r="C3">
        <f t="shared" ref="C3:C25" si="1">B3*$C$1</f>
        <v>763.19999999832362</v>
      </c>
      <c r="E3">
        <v>5244.6970000000001</v>
      </c>
      <c r="F3">
        <f t="shared" ref="F3:F25" si="2">E3-E2</f>
        <v>3.0999999999949068E-2</v>
      </c>
      <c r="G3">
        <f t="shared" ref="G3:G25" si="3">F3*$G$1</f>
        <v>223.19999999963329</v>
      </c>
    </row>
    <row r="4" spans="1:7" x14ac:dyDescent="0.25">
      <c r="A4">
        <v>3108.2040000000002</v>
      </c>
      <c r="B4">
        <f t="shared" si="0"/>
        <v>0.1000000000003638</v>
      </c>
      <c r="C4">
        <f t="shared" si="1"/>
        <v>720.00000000261934</v>
      </c>
      <c r="E4">
        <v>5244.7250000000004</v>
      </c>
      <c r="F4">
        <f t="shared" si="2"/>
        <v>2.8000000000247383E-2</v>
      </c>
      <c r="G4">
        <f t="shared" si="3"/>
        <v>201.60000000178115</v>
      </c>
    </row>
    <row r="5" spans="1:7" x14ac:dyDescent="0.25">
      <c r="A5">
        <v>3108.3040000000001</v>
      </c>
      <c r="B5">
        <f t="shared" si="0"/>
        <v>9.9999999999909051E-2</v>
      </c>
      <c r="C5">
        <f t="shared" si="1"/>
        <v>719.99999999934516</v>
      </c>
      <c r="E5">
        <v>5244.7539999999999</v>
      </c>
      <c r="F5">
        <f t="shared" si="2"/>
        <v>2.8999999999541615E-2</v>
      </c>
      <c r="G5">
        <f t="shared" si="3"/>
        <v>208.79999999669963</v>
      </c>
    </row>
    <row r="6" spans="1:7" x14ac:dyDescent="0.25">
      <c r="A6">
        <v>3108.4</v>
      </c>
      <c r="B6">
        <f t="shared" si="0"/>
        <v>9.6000000000003638E-2</v>
      </c>
      <c r="C6">
        <f t="shared" si="1"/>
        <v>691.20000000002619</v>
      </c>
      <c r="E6">
        <v>5244.7809999999999</v>
      </c>
      <c r="F6">
        <f t="shared" si="2"/>
        <v>2.7000000000043656E-2</v>
      </c>
      <c r="G6">
        <f t="shared" si="3"/>
        <v>194.40000000031432</v>
      </c>
    </row>
    <row r="7" spans="1:7" x14ac:dyDescent="0.25">
      <c r="A7">
        <v>3108.4949999999999</v>
      </c>
      <c r="B7">
        <f t="shared" si="0"/>
        <v>9.4999999999799911E-2</v>
      </c>
      <c r="C7">
        <f t="shared" si="1"/>
        <v>683.99999999855936</v>
      </c>
      <c r="E7">
        <v>5244.8059999999996</v>
      </c>
      <c r="F7">
        <f t="shared" si="2"/>
        <v>2.4999999999636202E-2</v>
      </c>
      <c r="G7">
        <f t="shared" si="3"/>
        <v>179.99999999738066</v>
      </c>
    </row>
    <row r="8" spans="1:7" x14ac:dyDescent="0.25">
      <c r="A8">
        <v>3108.5990000000002</v>
      </c>
      <c r="B8">
        <f t="shared" si="0"/>
        <v>0.10400000000026921</v>
      </c>
      <c r="C8">
        <f t="shared" si="1"/>
        <v>748.80000000193832</v>
      </c>
      <c r="E8">
        <v>5244.8320000000003</v>
      </c>
      <c r="F8">
        <f t="shared" si="2"/>
        <v>2.6000000000749424E-2</v>
      </c>
      <c r="G8">
        <f t="shared" si="3"/>
        <v>187.20000000539585</v>
      </c>
    </row>
    <row r="9" spans="1:7" x14ac:dyDescent="0.25">
      <c r="A9">
        <v>3108.7370000000001</v>
      </c>
      <c r="B9">
        <f t="shared" si="0"/>
        <v>0.13799999999991996</v>
      </c>
      <c r="C9">
        <f t="shared" si="1"/>
        <v>993.59999999942374</v>
      </c>
      <c r="E9">
        <v>5244.87</v>
      </c>
      <c r="F9">
        <f t="shared" si="2"/>
        <v>3.7999999999556167E-2</v>
      </c>
      <c r="G9">
        <f t="shared" si="3"/>
        <v>273.5999999968044</v>
      </c>
    </row>
    <row r="10" spans="1:7" x14ac:dyDescent="0.25">
      <c r="A10">
        <v>3108.933</v>
      </c>
      <c r="B10">
        <f t="shared" si="0"/>
        <v>0.19599999999991269</v>
      </c>
      <c r="C10">
        <f t="shared" si="1"/>
        <v>1411.1999999993714</v>
      </c>
      <c r="E10">
        <v>5244.94</v>
      </c>
      <c r="F10">
        <f t="shared" si="2"/>
        <v>6.9999999999708962E-2</v>
      </c>
      <c r="G10">
        <f t="shared" si="3"/>
        <v>503.99999999790452</v>
      </c>
    </row>
    <row r="11" spans="1:7" x14ac:dyDescent="0.25">
      <c r="A11">
        <v>3109.1480000000001</v>
      </c>
      <c r="B11">
        <f t="shared" si="0"/>
        <v>0.21500000000014552</v>
      </c>
      <c r="C11">
        <f t="shared" si="1"/>
        <v>1548.0000000010477</v>
      </c>
      <c r="E11">
        <v>5245.0230000000001</v>
      </c>
      <c r="F11">
        <f t="shared" si="2"/>
        <v>8.3000000000538421E-2</v>
      </c>
      <c r="G11">
        <f t="shared" si="3"/>
        <v>597.60000000387663</v>
      </c>
    </row>
    <row r="12" spans="1:7" x14ac:dyDescent="0.25">
      <c r="A12">
        <v>3109.3690000000001</v>
      </c>
      <c r="B12">
        <f t="shared" si="0"/>
        <v>0.22100000000000364</v>
      </c>
      <c r="C12">
        <f t="shared" si="1"/>
        <v>1591.2000000000262</v>
      </c>
      <c r="E12">
        <v>5245.1080000000002</v>
      </c>
      <c r="F12">
        <f t="shared" si="2"/>
        <v>8.500000000003638E-2</v>
      </c>
      <c r="G12">
        <f t="shared" si="3"/>
        <v>612.00000000026193</v>
      </c>
    </row>
    <row r="13" spans="1:7" x14ac:dyDescent="0.25">
      <c r="A13">
        <v>3109.5929999999998</v>
      </c>
      <c r="B13">
        <f t="shared" si="0"/>
        <v>0.22399999999970532</v>
      </c>
      <c r="C13">
        <f t="shared" si="1"/>
        <v>1612.7999999978783</v>
      </c>
      <c r="E13">
        <v>5245.1970000000001</v>
      </c>
      <c r="F13">
        <f t="shared" si="2"/>
        <v>8.8999999999941792E-2</v>
      </c>
      <c r="G13">
        <f t="shared" si="3"/>
        <v>640.7999999995809</v>
      </c>
    </row>
    <row r="14" spans="1:7" x14ac:dyDescent="0.25">
      <c r="A14">
        <v>3109.799</v>
      </c>
      <c r="B14">
        <f t="shared" si="0"/>
        <v>0.20600000000013097</v>
      </c>
      <c r="C14">
        <f t="shared" si="1"/>
        <v>1483.200000000943</v>
      </c>
      <c r="E14">
        <v>5245.2730000000001</v>
      </c>
      <c r="F14">
        <f t="shared" si="2"/>
        <v>7.6000000000021828E-2</v>
      </c>
      <c r="G14">
        <f t="shared" si="3"/>
        <v>547.20000000015716</v>
      </c>
    </row>
    <row r="15" spans="1:7" x14ac:dyDescent="0.25">
      <c r="A15">
        <v>3110.0219999999999</v>
      </c>
      <c r="B15">
        <f t="shared" si="0"/>
        <v>0.22299999999995634</v>
      </c>
      <c r="C15">
        <f t="shared" si="1"/>
        <v>1605.5999999996857</v>
      </c>
      <c r="E15">
        <v>5245.3649999999998</v>
      </c>
      <c r="F15">
        <f t="shared" si="2"/>
        <v>9.1999999999643478E-2</v>
      </c>
      <c r="G15">
        <f t="shared" si="3"/>
        <v>662.39999999743304</v>
      </c>
    </row>
    <row r="16" spans="1:7" x14ac:dyDescent="0.25">
      <c r="A16">
        <v>3110.2330000000002</v>
      </c>
      <c r="B16">
        <f t="shared" si="0"/>
        <v>0.21100000000024011</v>
      </c>
      <c r="C16">
        <f t="shared" si="1"/>
        <v>1519.2000000017288</v>
      </c>
      <c r="E16">
        <v>5245.4459999999999</v>
      </c>
      <c r="F16">
        <f t="shared" si="2"/>
        <v>8.1000000000130967E-2</v>
      </c>
      <c r="G16">
        <f t="shared" si="3"/>
        <v>583.20000000094296</v>
      </c>
    </row>
    <row r="17" spans="1:7" x14ac:dyDescent="0.25">
      <c r="A17">
        <v>3110.4169999999999</v>
      </c>
      <c r="B17">
        <f t="shared" si="0"/>
        <v>0.1839999999997417</v>
      </c>
      <c r="C17">
        <f t="shared" si="1"/>
        <v>1324.7999999981403</v>
      </c>
      <c r="E17">
        <v>5245.5249999999996</v>
      </c>
      <c r="F17">
        <f t="shared" si="2"/>
        <v>7.8999999999723514E-2</v>
      </c>
      <c r="G17">
        <f t="shared" si="3"/>
        <v>568.7999999980093</v>
      </c>
    </row>
    <row r="18" spans="1:7" x14ac:dyDescent="0.25">
      <c r="A18">
        <v>3110.6289999999999</v>
      </c>
      <c r="B18">
        <f t="shared" si="0"/>
        <v>0.21199999999998909</v>
      </c>
      <c r="C18">
        <f t="shared" si="1"/>
        <v>1526.3999999999214</v>
      </c>
      <c r="E18">
        <v>5245.6130000000003</v>
      </c>
      <c r="F18">
        <f t="shared" si="2"/>
        <v>8.800000000064756E-2</v>
      </c>
      <c r="G18">
        <f t="shared" si="3"/>
        <v>633.60000000466243</v>
      </c>
    </row>
    <row r="19" spans="1:7" x14ac:dyDescent="0.25">
      <c r="A19">
        <v>3110.8209999999999</v>
      </c>
      <c r="B19">
        <f t="shared" si="0"/>
        <v>0.19200000000000728</v>
      </c>
      <c r="C19">
        <f t="shared" si="1"/>
        <v>1382.4000000000524</v>
      </c>
      <c r="E19">
        <v>5245.6930000000002</v>
      </c>
      <c r="F19">
        <f t="shared" si="2"/>
        <v>7.999999999992724E-2</v>
      </c>
      <c r="G19">
        <f t="shared" si="3"/>
        <v>575.99999999947613</v>
      </c>
    </row>
    <row r="20" spans="1:7" x14ac:dyDescent="0.25">
      <c r="A20">
        <v>3111.0070000000001</v>
      </c>
      <c r="B20">
        <f t="shared" si="0"/>
        <v>0.18600000000014916</v>
      </c>
      <c r="C20">
        <f t="shared" si="1"/>
        <v>1339.2000000010739</v>
      </c>
      <c r="E20">
        <v>5245.77</v>
      </c>
      <c r="F20">
        <f t="shared" si="2"/>
        <v>7.7000000000225555E-2</v>
      </c>
      <c r="G20">
        <f t="shared" si="3"/>
        <v>554.40000000162399</v>
      </c>
    </row>
    <row r="21" spans="1:7" x14ac:dyDescent="0.25">
      <c r="A21">
        <v>3111.1880000000001</v>
      </c>
      <c r="B21">
        <f t="shared" si="0"/>
        <v>0.18100000000004002</v>
      </c>
      <c r="C21">
        <f t="shared" si="1"/>
        <v>1303.2000000002881</v>
      </c>
      <c r="E21">
        <v>5245.8459999999995</v>
      </c>
      <c r="F21">
        <f t="shared" si="2"/>
        <v>7.5999999999112333E-2</v>
      </c>
      <c r="G21">
        <f t="shared" si="3"/>
        <v>547.1999999936088</v>
      </c>
    </row>
    <row r="22" spans="1:7" x14ac:dyDescent="0.25">
      <c r="A22">
        <v>3111.3649999999998</v>
      </c>
      <c r="B22">
        <f t="shared" si="0"/>
        <v>0.17699999999967986</v>
      </c>
      <c r="C22">
        <f t="shared" si="1"/>
        <v>1274.399999997695</v>
      </c>
      <c r="E22">
        <v>5245.9260000000004</v>
      </c>
      <c r="F22">
        <f t="shared" si="2"/>
        <v>8.0000000000836735E-2</v>
      </c>
      <c r="G22">
        <f t="shared" si="3"/>
        <v>576.00000000602449</v>
      </c>
    </row>
    <row r="23" spans="1:7" x14ac:dyDescent="0.25">
      <c r="A23">
        <v>3111.5430000000001</v>
      </c>
      <c r="B23">
        <f t="shared" si="0"/>
        <v>0.17800000000033833</v>
      </c>
      <c r="C23">
        <f t="shared" si="1"/>
        <v>1281.600000002436</v>
      </c>
      <c r="E23">
        <v>5246.0039999999999</v>
      </c>
      <c r="F23">
        <f t="shared" si="2"/>
        <v>7.7999999999519787E-2</v>
      </c>
      <c r="G23">
        <f t="shared" si="3"/>
        <v>561.59999999654246</v>
      </c>
    </row>
    <row r="24" spans="1:7" x14ac:dyDescent="0.25">
      <c r="A24">
        <v>3111.6889999999999</v>
      </c>
      <c r="B24">
        <f t="shared" si="0"/>
        <v>0.14599999999973079</v>
      </c>
      <c r="C24">
        <f t="shared" si="1"/>
        <v>1051.1999999980617</v>
      </c>
      <c r="E24">
        <v>5246.058</v>
      </c>
      <c r="F24">
        <f t="shared" si="2"/>
        <v>5.4000000000087311E-2</v>
      </c>
      <c r="G24">
        <f t="shared" si="3"/>
        <v>388.80000000062864</v>
      </c>
    </row>
    <row r="25" spans="1:7" x14ac:dyDescent="0.25">
      <c r="A25">
        <v>3111.7190000000001</v>
      </c>
      <c r="B25">
        <f t="shared" si="0"/>
        <v>3.0000000000200089E-2</v>
      </c>
      <c r="C25">
        <f t="shared" si="1"/>
        <v>216.00000000144064</v>
      </c>
      <c r="E25">
        <v>5246.0820000000003</v>
      </c>
      <c r="F25">
        <f t="shared" si="2"/>
        <v>2.400000000034197E-2</v>
      </c>
      <c r="G25">
        <f t="shared" si="3"/>
        <v>172.80000000246218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5"/>
  <sheetViews>
    <sheetView workbookViewId="0"/>
  </sheetViews>
  <sheetFormatPr defaultRowHeight="15" x14ac:dyDescent="0.25"/>
  <sheetData>
    <row r="1" spans="1:7" x14ac:dyDescent="0.25">
      <c r="A1">
        <v>788.24400000000003</v>
      </c>
      <c r="B1" s="36" t="s">
        <v>30</v>
      </c>
      <c r="C1" s="36">
        <v>7200</v>
      </c>
      <c r="E1">
        <v>7680.3329999999996</v>
      </c>
      <c r="F1" s="36" t="s">
        <v>31</v>
      </c>
      <c r="G1" s="36">
        <v>7200</v>
      </c>
    </row>
    <row r="2" spans="1:7" x14ac:dyDescent="0.25">
      <c r="A2">
        <v>788.40099999999995</v>
      </c>
      <c r="B2">
        <f>A2-A1</f>
        <v>0.15699999999992542</v>
      </c>
      <c r="C2">
        <f>B2*$C$1</f>
        <v>1130.399999999463</v>
      </c>
      <c r="E2">
        <v>7680.3869999999997</v>
      </c>
      <c r="F2">
        <f>E2-E1</f>
        <v>5.4000000000087311E-2</v>
      </c>
      <c r="G2">
        <f>F2*$G$1</f>
        <v>388.80000000062864</v>
      </c>
    </row>
    <row r="3" spans="1:7" x14ac:dyDescent="0.25">
      <c r="A3">
        <v>788.44399999999996</v>
      </c>
      <c r="B3">
        <f t="shared" ref="B3:B25" si="0">A3-A2</f>
        <v>4.3000000000006366E-2</v>
      </c>
      <c r="C3">
        <f t="shared" ref="C3:C25" si="1">B3*$C$1</f>
        <v>309.60000000004584</v>
      </c>
      <c r="E3">
        <v>7680.4440000000004</v>
      </c>
      <c r="F3">
        <f t="shared" ref="F3:F25" si="2">E3-E2</f>
        <v>5.7000000000698492E-2</v>
      </c>
      <c r="G3">
        <f t="shared" ref="G3:G25" si="3">F3*$G$1</f>
        <v>410.40000000502914</v>
      </c>
    </row>
    <row r="4" spans="1:7" x14ac:dyDescent="0.25">
      <c r="A4">
        <v>788.7</v>
      </c>
      <c r="B4">
        <f t="shared" si="0"/>
        <v>0.25600000000008549</v>
      </c>
      <c r="C4">
        <f t="shared" si="1"/>
        <v>1843.2000000006155</v>
      </c>
      <c r="E4">
        <v>7680.5020000000004</v>
      </c>
      <c r="F4">
        <f t="shared" si="2"/>
        <v>5.7999999999992724E-2</v>
      </c>
      <c r="G4">
        <f t="shared" si="3"/>
        <v>417.59999999994761</v>
      </c>
    </row>
    <row r="5" spans="1:7" x14ac:dyDescent="0.25">
      <c r="A5">
        <v>788.846</v>
      </c>
      <c r="B5">
        <f t="shared" si="0"/>
        <v>0.14599999999995816</v>
      </c>
      <c r="C5">
        <f t="shared" si="1"/>
        <v>1051.1999999996988</v>
      </c>
      <c r="E5">
        <v>7680.56</v>
      </c>
      <c r="F5">
        <f t="shared" si="2"/>
        <v>5.7999999999992724E-2</v>
      </c>
      <c r="G5">
        <f t="shared" si="3"/>
        <v>417.59999999994761</v>
      </c>
    </row>
    <row r="6" spans="1:7" x14ac:dyDescent="0.25">
      <c r="A6">
        <v>788.99800000000005</v>
      </c>
      <c r="B6">
        <f t="shared" si="0"/>
        <v>0.15200000000004366</v>
      </c>
      <c r="C6">
        <f t="shared" si="1"/>
        <v>1094.4000000003143</v>
      </c>
      <c r="E6">
        <v>7680.6170000000002</v>
      </c>
      <c r="F6">
        <f t="shared" si="2"/>
        <v>5.6999999999788997E-2</v>
      </c>
      <c r="G6">
        <f t="shared" si="3"/>
        <v>410.39999999848078</v>
      </c>
    </row>
    <row r="7" spans="1:7" x14ac:dyDescent="0.25">
      <c r="A7">
        <v>789.13300000000004</v>
      </c>
      <c r="B7">
        <f t="shared" si="0"/>
        <v>0.13499999999999091</v>
      </c>
      <c r="C7">
        <f t="shared" si="1"/>
        <v>971.99999999993452</v>
      </c>
      <c r="E7">
        <v>7680.6719999999996</v>
      </c>
      <c r="F7">
        <f t="shared" si="2"/>
        <v>5.4999999999381544E-2</v>
      </c>
      <c r="G7">
        <f t="shared" si="3"/>
        <v>395.99999999554711</v>
      </c>
    </row>
    <row r="8" spans="1:7" x14ac:dyDescent="0.25">
      <c r="A8">
        <v>789.32899999999995</v>
      </c>
      <c r="B8">
        <f t="shared" si="0"/>
        <v>0.19599999999991269</v>
      </c>
      <c r="C8">
        <f t="shared" si="1"/>
        <v>1411.1999999993714</v>
      </c>
      <c r="E8">
        <v>7680.7619999999997</v>
      </c>
      <c r="F8">
        <f t="shared" si="2"/>
        <v>9.0000000000145519E-2</v>
      </c>
      <c r="G8">
        <f t="shared" si="3"/>
        <v>648.00000000104774</v>
      </c>
    </row>
    <row r="9" spans="1:7" x14ac:dyDescent="0.25">
      <c r="A9">
        <v>789.524</v>
      </c>
      <c r="B9">
        <f t="shared" si="0"/>
        <v>0.19500000000005002</v>
      </c>
      <c r="C9">
        <f t="shared" si="1"/>
        <v>1404.0000000003602</v>
      </c>
      <c r="E9">
        <v>7680.7780000000002</v>
      </c>
      <c r="F9">
        <f t="shared" si="2"/>
        <v>1.6000000000531145E-2</v>
      </c>
      <c r="G9">
        <f t="shared" si="3"/>
        <v>115.20000000382424</v>
      </c>
    </row>
    <row r="10" spans="1:7" x14ac:dyDescent="0.25">
      <c r="A10">
        <v>789.75199999999995</v>
      </c>
      <c r="B10">
        <f t="shared" si="0"/>
        <v>0.2279999999999518</v>
      </c>
      <c r="C10">
        <f t="shared" si="1"/>
        <v>1641.5999999996529</v>
      </c>
      <c r="E10">
        <v>7680.8329999999996</v>
      </c>
      <c r="F10">
        <f t="shared" si="2"/>
        <v>5.4999999999381544E-2</v>
      </c>
      <c r="G10">
        <f t="shared" si="3"/>
        <v>395.99999999554711</v>
      </c>
    </row>
    <row r="11" spans="1:7" x14ac:dyDescent="0.25">
      <c r="A11">
        <v>789.98</v>
      </c>
      <c r="B11">
        <f t="shared" si="0"/>
        <v>0.22800000000006548</v>
      </c>
      <c r="C11">
        <f t="shared" si="1"/>
        <v>1641.6000000004715</v>
      </c>
      <c r="E11">
        <v>7680.8879999999999</v>
      </c>
      <c r="F11">
        <f t="shared" si="2"/>
        <v>5.5000000000291038E-2</v>
      </c>
      <c r="G11">
        <f t="shared" si="3"/>
        <v>396.00000000209548</v>
      </c>
    </row>
    <row r="12" spans="1:7" x14ac:dyDescent="0.25">
      <c r="A12">
        <v>790.19799999999998</v>
      </c>
      <c r="B12">
        <f t="shared" si="0"/>
        <v>0.21799999999996089</v>
      </c>
      <c r="C12">
        <f t="shared" si="1"/>
        <v>1569.5999999997184</v>
      </c>
      <c r="E12">
        <v>7680.942</v>
      </c>
      <c r="F12">
        <f t="shared" si="2"/>
        <v>5.4000000000087311E-2</v>
      </c>
      <c r="G12">
        <f t="shared" si="3"/>
        <v>388.80000000062864</v>
      </c>
    </row>
    <row r="13" spans="1:7" x14ac:dyDescent="0.25">
      <c r="A13">
        <v>790.42200000000003</v>
      </c>
      <c r="B13">
        <f t="shared" si="0"/>
        <v>0.22400000000004638</v>
      </c>
      <c r="C13">
        <f t="shared" si="1"/>
        <v>1612.800000000334</v>
      </c>
      <c r="E13">
        <v>7681</v>
      </c>
      <c r="F13">
        <f t="shared" si="2"/>
        <v>5.7999999999992724E-2</v>
      </c>
      <c r="G13">
        <f t="shared" si="3"/>
        <v>417.59999999994761</v>
      </c>
    </row>
    <row r="14" spans="1:7" x14ac:dyDescent="0.25">
      <c r="A14">
        <v>790.63599999999997</v>
      </c>
      <c r="B14">
        <f t="shared" si="0"/>
        <v>0.21399999999994179</v>
      </c>
      <c r="C14">
        <f t="shared" si="1"/>
        <v>1540.7999999995809</v>
      </c>
      <c r="E14">
        <v>7681.0540000000001</v>
      </c>
      <c r="F14">
        <f t="shared" si="2"/>
        <v>5.4000000000087311E-2</v>
      </c>
      <c r="G14">
        <f t="shared" si="3"/>
        <v>388.80000000062864</v>
      </c>
    </row>
    <row r="15" spans="1:7" x14ac:dyDescent="0.25">
      <c r="A15">
        <v>790.85500000000002</v>
      </c>
      <c r="B15">
        <f t="shared" si="0"/>
        <v>0.21900000000005093</v>
      </c>
      <c r="C15">
        <f t="shared" si="1"/>
        <v>1576.8000000003667</v>
      </c>
      <c r="E15">
        <v>7681.1090000000004</v>
      </c>
      <c r="F15">
        <f t="shared" si="2"/>
        <v>5.5000000000291038E-2</v>
      </c>
      <c r="G15">
        <f t="shared" si="3"/>
        <v>396.00000000209548</v>
      </c>
    </row>
    <row r="16" spans="1:7" x14ac:dyDescent="0.25">
      <c r="A16">
        <v>791.07100000000003</v>
      </c>
      <c r="B16">
        <f t="shared" si="0"/>
        <v>0.21600000000000819</v>
      </c>
      <c r="C16">
        <f t="shared" si="1"/>
        <v>1555.2000000000589</v>
      </c>
      <c r="E16">
        <v>7681.1620000000003</v>
      </c>
      <c r="F16">
        <f t="shared" si="2"/>
        <v>5.2999999999883585E-2</v>
      </c>
      <c r="G16">
        <f t="shared" si="3"/>
        <v>381.59999999916181</v>
      </c>
    </row>
    <row r="17" spans="1:7" x14ac:dyDescent="0.25">
      <c r="A17">
        <v>791.29399999999998</v>
      </c>
      <c r="B17">
        <f t="shared" si="0"/>
        <v>0.22299999999995634</v>
      </c>
      <c r="C17">
        <f t="shared" si="1"/>
        <v>1605.5999999996857</v>
      </c>
      <c r="E17">
        <v>7681.2160000000003</v>
      </c>
      <c r="F17">
        <f t="shared" si="2"/>
        <v>5.4000000000087311E-2</v>
      </c>
      <c r="G17">
        <f t="shared" si="3"/>
        <v>388.80000000062864</v>
      </c>
    </row>
    <row r="18" spans="1:7" x14ac:dyDescent="0.25">
      <c r="A18">
        <v>791.52</v>
      </c>
      <c r="B18">
        <f t="shared" si="0"/>
        <v>0.22599999999999909</v>
      </c>
      <c r="C18">
        <f t="shared" si="1"/>
        <v>1627.1999999999935</v>
      </c>
      <c r="E18">
        <v>7681.268</v>
      </c>
      <c r="F18">
        <f t="shared" si="2"/>
        <v>5.1999999999679858E-2</v>
      </c>
      <c r="G18">
        <f t="shared" si="3"/>
        <v>374.39999999769498</v>
      </c>
    </row>
    <row r="19" spans="1:7" x14ac:dyDescent="0.25">
      <c r="A19">
        <v>791.74400000000003</v>
      </c>
      <c r="B19">
        <f t="shared" si="0"/>
        <v>0.22400000000004638</v>
      </c>
      <c r="C19">
        <f t="shared" si="1"/>
        <v>1612.800000000334</v>
      </c>
      <c r="E19">
        <v>7681.3190000000004</v>
      </c>
      <c r="F19">
        <f t="shared" si="2"/>
        <v>5.1000000000385626E-2</v>
      </c>
      <c r="G19">
        <f t="shared" si="3"/>
        <v>367.20000000277651</v>
      </c>
    </row>
    <row r="20" spans="1:7" x14ac:dyDescent="0.25">
      <c r="A20">
        <v>791.97400000000005</v>
      </c>
      <c r="B20">
        <f t="shared" si="0"/>
        <v>0.23000000000001819</v>
      </c>
      <c r="C20">
        <f t="shared" si="1"/>
        <v>1656.000000000131</v>
      </c>
      <c r="E20">
        <v>7681.3739999999998</v>
      </c>
      <c r="F20">
        <f t="shared" si="2"/>
        <v>5.4999999999381544E-2</v>
      </c>
      <c r="G20">
        <f t="shared" si="3"/>
        <v>395.99999999554711</v>
      </c>
    </row>
    <row r="21" spans="1:7" x14ac:dyDescent="0.25">
      <c r="A21">
        <v>792.19299999999998</v>
      </c>
      <c r="B21">
        <f t="shared" si="0"/>
        <v>0.21899999999993724</v>
      </c>
      <c r="C21">
        <f t="shared" si="1"/>
        <v>1576.7999999995482</v>
      </c>
      <c r="E21">
        <v>7681.4309999999996</v>
      </c>
      <c r="F21">
        <f t="shared" si="2"/>
        <v>5.6999999999788997E-2</v>
      </c>
      <c r="G21">
        <f t="shared" si="3"/>
        <v>410.39999999848078</v>
      </c>
    </row>
    <row r="22" spans="1:7" x14ac:dyDescent="0.25">
      <c r="A22">
        <v>792.42100000000005</v>
      </c>
      <c r="B22">
        <f t="shared" si="0"/>
        <v>0.22800000000006548</v>
      </c>
      <c r="C22">
        <f t="shared" si="1"/>
        <v>1641.6000000004715</v>
      </c>
      <c r="E22">
        <v>7681.4880000000003</v>
      </c>
      <c r="F22">
        <f t="shared" si="2"/>
        <v>5.7000000000698492E-2</v>
      </c>
      <c r="G22">
        <f t="shared" si="3"/>
        <v>410.40000000502914</v>
      </c>
    </row>
    <row r="23" spans="1:7" x14ac:dyDescent="0.25">
      <c r="A23">
        <v>792.63</v>
      </c>
      <c r="B23">
        <f t="shared" si="0"/>
        <v>0.20899999999994634</v>
      </c>
      <c r="C23">
        <f t="shared" si="1"/>
        <v>1504.7999999996136</v>
      </c>
      <c r="E23">
        <v>7681.5450000000001</v>
      </c>
      <c r="F23">
        <f t="shared" si="2"/>
        <v>5.6999999999788997E-2</v>
      </c>
      <c r="G23">
        <f t="shared" si="3"/>
        <v>410.39999999848078</v>
      </c>
    </row>
    <row r="24" spans="1:7" x14ac:dyDescent="0.25">
      <c r="A24">
        <v>792.82</v>
      </c>
      <c r="B24">
        <f t="shared" si="0"/>
        <v>0.19000000000005457</v>
      </c>
      <c r="C24">
        <f t="shared" si="1"/>
        <v>1368.0000000003929</v>
      </c>
      <c r="E24">
        <v>7681.5990000000002</v>
      </c>
      <c r="F24">
        <f t="shared" si="2"/>
        <v>5.4000000000087311E-2</v>
      </c>
      <c r="G24">
        <f t="shared" si="3"/>
        <v>388.80000000062864</v>
      </c>
    </row>
    <row r="25" spans="1:7" x14ac:dyDescent="0.25">
      <c r="A25">
        <v>792.98299999999995</v>
      </c>
      <c r="B25">
        <f t="shared" si="0"/>
        <v>0.16299999999989723</v>
      </c>
      <c r="C25">
        <f t="shared" si="1"/>
        <v>1173.59999999926</v>
      </c>
      <c r="E25">
        <v>7681.6980000000003</v>
      </c>
      <c r="F25">
        <f t="shared" si="2"/>
        <v>9.9000000000160071E-2</v>
      </c>
      <c r="G25">
        <f t="shared" si="3"/>
        <v>712.80000000115251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25"/>
  <sheetViews>
    <sheetView workbookViewId="0"/>
  </sheetViews>
  <sheetFormatPr defaultRowHeight="15" x14ac:dyDescent="0.25"/>
  <sheetData>
    <row r="1" spans="1:7" x14ac:dyDescent="0.25">
      <c r="A1">
        <v>4784.7039999999997</v>
      </c>
      <c r="B1" s="36" t="s">
        <v>30</v>
      </c>
      <c r="C1" s="36">
        <v>12000</v>
      </c>
      <c r="E1">
        <v>5780.9570000000003</v>
      </c>
      <c r="F1" s="36" t="s">
        <v>31</v>
      </c>
      <c r="G1" s="36">
        <v>12000</v>
      </c>
    </row>
    <row r="2" spans="1:7" x14ac:dyDescent="0.25">
      <c r="A2">
        <v>4784.8090000000002</v>
      </c>
      <c r="B2">
        <f>A2-A1</f>
        <v>0.10500000000047294</v>
      </c>
      <c r="C2">
        <f>B2*$C$1</f>
        <v>1260.0000000056752</v>
      </c>
      <c r="E2">
        <v>5780.9930000000004</v>
      </c>
      <c r="F2">
        <f>E2-E1</f>
        <v>3.6000000000058208E-2</v>
      </c>
      <c r="G2">
        <f>F2*$G$1</f>
        <v>432.00000000069849</v>
      </c>
    </row>
    <row r="3" spans="1:7" x14ac:dyDescent="0.25">
      <c r="A3">
        <v>4784.9059999999999</v>
      </c>
      <c r="B3">
        <f t="shared" ref="B3:B25" si="0">A3-A2</f>
        <v>9.6999999999752617E-2</v>
      </c>
      <c r="C3">
        <f t="shared" ref="C3:C25" si="1">B3*$C$1</f>
        <v>1163.9999999970314</v>
      </c>
      <c r="E3">
        <v>5781.0290000000005</v>
      </c>
      <c r="F3">
        <f t="shared" ref="F3:F25" si="2">E3-E2</f>
        <v>3.6000000000058208E-2</v>
      </c>
      <c r="G3">
        <f t="shared" ref="G3:G25" si="3">F3*$G$1</f>
        <v>432.00000000069849</v>
      </c>
    </row>
    <row r="4" spans="1:7" x14ac:dyDescent="0.25">
      <c r="A4">
        <v>4784.9989999999998</v>
      </c>
      <c r="B4">
        <f t="shared" si="0"/>
        <v>9.2999999999847205E-2</v>
      </c>
      <c r="C4">
        <f t="shared" si="1"/>
        <v>1115.9999999981665</v>
      </c>
      <c r="E4">
        <v>5781.0640000000003</v>
      </c>
      <c r="F4">
        <f t="shared" si="2"/>
        <v>3.4999999999854481E-2</v>
      </c>
      <c r="G4">
        <f t="shared" si="3"/>
        <v>419.99999999825377</v>
      </c>
    </row>
    <row r="5" spans="1:7" x14ac:dyDescent="0.25">
      <c r="A5">
        <v>4785.0910000000003</v>
      </c>
      <c r="B5">
        <f t="shared" si="0"/>
        <v>9.2000000000552973E-2</v>
      </c>
      <c r="C5">
        <f t="shared" si="1"/>
        <v>1104.0000000066357</v>
      </c>
      <c r="E5">
        <v>5781.1</v>
      </c>
      <c r="F5">
        <f t="shared" si="2"/>
        <v>3.6000000000058208E-2</v>
      </c>
      <c r="G5">
        <f t="shared" si="3"/>
        <v>432.00000000069849</v>
      </c>
    </row>
    <row r="6" spans="1:7" x14ac:dyDescent="0.25">
      <c r="A6">
        <v>4785.1880000000001</v>
      </c>
      <c r="B6">
        <f t="shared" si="0"/>
        <v>9.6999999999752617E-2</v>
      </c>
      <c r="C6">
        <f t="shared" si="1"/>
        <v>1163.9999999970314</v>
      </c>
      <c r="E6">
        <v>5781.1360000000004</v>
      </c>
      <c r="F6">
        <f t="shared" si="2"/>
        <v>3.6000000000058208E-2</v>
      </c>
      <c r="G6">
        <f t="shared" si="3"/>
        <v>432.00000000069849</v>
      </c>
    </row>
    <row r="7" spans="1:7" x14ac:dyDescent="0.25">
      <c r="A7">
        <v>4785.2910000000002</v>
      </c>
      <c r="B7">
        <f t="shared" si="0"/>
        <v>0.10300000000006548</v>
      </c>
      <c r="C7">
        <f t="shared" si="1"/>
        <v>1236.0000000007858</v>
      </c>
      <c r="E7">
        <v>5781.1719999999996</v>
      </c>
      <c r="F7">
        <f t="shared" si="2"/>
        <v>3.5999999999148713E-2</v>
      </c>
      <c r="G7">
        <f t="shared" si="3"/>
        <v>431.99999998978456</v>
      </c>
    </row>
    <row r="8" spans="1:7" x14ac:dyDescent="0.25">
      <c r="A8">
        <v>4785.4059999999999</v>
      </c>
      <c r="B8">
        <f t="shared" si="0"/>
        <v>0.11499999999978172</v>
      </c>
      <c r="C8">
        <f t="shared" si="1"/>
        <v>1379.9999999973807</v>
      </c>
      <c r="E8">
        <v>5781.2070000000003</v>
      </c>
      <c r="F8">
        <f t="shared" si="2"/>
        <v>3.5000000000763976E-2</v>
      </c>
      <c r="G8">
        <f t="shared" si="3"/>
        <v>420.00000000916771</v>
      </c>
    </row>
    <row r="9" spans="1:7" x14ac:dyDescent="0.25">
      <c r="A9">
        <v>4785.5370000000003</v>
      </c>
      <c r="B9">
        <f t="shared" si="0"/>
        <v>0.13100000000031287</v>
      </c>
      <c r="C9">
        <f t="shared" si="1"/>
        <v>1572.0000000037544</v>
      </c>
      <c r="E9">
        <v>5781.241</v>
      </c>
      <c r="F9">
        <f t="shared" si="2"/>
        <v>3.3999999999650754E-2</v>
      </c>
      <c r="G9">
        <f t="shared" si="3"/>
        <v>407.99999999580905</v>
      </c>
    </row>
    <row r="10" spans="1:7" x14ac:dyDescent="0.25">
      <c r="A10">
        <v>4785.692</v>
      </c>
      <c r="B10">
        <f t="shared" si="0"/>
        <v>0.15499999999974534</v>
      </c>
      <c r="C10">
        <f t="shared" si="1"/>
        <v>1859.9999999969441</v>
      </c>
      <c r="E10">
        <v>5781.2780000000002</v>
      </c>
      <c r="F10">
        <f t="shared" si="2"/>
        <v>3.7000000000261934E-2</v>
      </c>
      <c r="G10">
        <f t="shared" si="3"/>
        <v>444.00000000314321</v>
      </c>
    </row>
    <row r="11" spans="1:7" x14ac:dyDescent="0.25">
      <c r="A11">
        <v>4785.8620000000001</v>
      </c>
      <c r="B11">
        <f t="shared" si="0"/>
        <v>0.17000000000007276</v>
      </c>
      <c r="C11">
        <f t="shared" si="1"/>
        <v>2040.0000000008731</v>
      </c>
      <c r="E11">
        <v>5781.317</v>
      </c>
      <c r="F11">
        <f t="shared" si="2"/>
        <v>3.8999999999759893E-2</v>
      </c>
      <c r="G11">
        <f t="shared" si="3"/>
        <v>467.99999999711872</v>
      </c>
    </row>
    <row r="12" spans="1:7" x14ac:dyDescent="0.25">
      <c r="A12">
        <v>4786.0360000000001</v>
      </c>
      <c r="B12">
        <f t="shared" si="0"/>
        <v>0.17399999999997817</v>
      </c>
      <c r="C12">
        <f t="shared" si="1"/>
        <v>2087.9999999997381</v>
      </c>
      <c r="E12">
        <v>5781.3559999999998</v>
      </c>
      <c r="F12">
        <f t="shared" si="2"/>
        <v>3.8999999999759893E-2</v>
      </c>
      <c r="G12">
        <f t="shared" si="3"/>
        <v>467.99999999711872</v>
      </c>
    </row>
    <row r="13" spans="1:7" x14ac:dyDescent="0.25">
      <c r="A13">
        <v>4786.21</v>
      </c>
      <c r="B13">
        <f t="shared" si="0"/>
        <v>0.17399999999997817</v>
      </c>
      <c r="C13">
        <f t="shared" si="1"/>
        <v>2087.9999999997381</v>
      </c>
      <c r="E13">
        <v>5781.3959999999997</v>
      </c>
      <c r="F13">
        <f t="shared" si="2"/>
        <v>3.999999999996362E-2</v>
      </c>
      <c r="G13">
        <f t="shared" si="3"/>
        <v>479.99999999956344</v>
      </c>
    </row>
    <row r="14" spans="1:7" x14ac:dyDescent="0.25">
      <c r="A14">
        <v>4786.3869999999997</v>
      </c>
      <c r="B14">
        <f t="shared" si="0"/>
        <v>0.17699999999967986</v>
      </c>
      <c r="C14">
        <f t="shared" si="1"/>
        <v>2123.9999999961583</v>
      </c>
      <c r="E14">
        <v>5781.4359999999997</v>
      </c>
      <c r="F14">
        <f t="shared" si="2"/>
        <v>3.999999999996362E-2</v>
      </c>
      <c r="G14">
        <f t="shared" si="3"/>
        <v>479.99999999956344</v>
      </c>
    </row>
    <row r="15" spans="1:7" x14ac:dyDescent="0.25">
      <c r="A15">
        <v>4786.5630000000001</v>
      </c>
      <c r="B15">
        <f t="shared" si="0"/>
        <v>0.17600000000038563</v>
      </c>
      <c r="C15">
        <f t="shared" si="1"/>
        <v>2112.0000000046275</v>
      </c>
      <c r="E15">
        <v>5781.4769999999999</v>
      </c>
      <c r="F15">
        <f t="shared" si="2"/>
        <v>4.1000000000167347E-2</v>
      </c>
      <c r="G15">
        <f t="shared" si="3"/>
        <v>492.00000000200816</v>
      </c>
    </row>
    <row r="16" spans="1:7" x14ac:dyDescent="0.25">
      <c r="A16">
        <v>4786.7359999999999</v>
      </c>
      <c r="B16">
        <f t="shared" si="0"/>
        <v>0.17299999999977445</v>
      </c>
      <c r="C16">
        <f t="shared" si="1"/>
        <v>2075.9999999972933</v>
      </c>
      <c r="E16">
        <v>5781.5169999999998</v>
      </c>
      <c r="F16">
        <f t="shared" si="2"/>
        <v>3.999999999996362E-2</v>
      </c>
      <c r="G16">
        <f t="shared" si="3"/>
        <v>479.99999999956344</v>
      </c>
    </row>
    <row r="17" spans="1:7" x14ac:dyDescent="0.25">
      <c r="A17">
        <v>4786.9139999999998</v>
      </c>
      <c r="B17">
        <f t="shared" si="0"/>
        <v>0.17799999999988358</v>
      </c>
      <c r="C17">
        <f t="shared" si="1"/>
        <v>2135.999999998603</v>
      </c>
      <c r="E17">
        <v>5781.5569999999998</v>
      </c>
      <c r="F17">
        <f t="shared" si="2"/>
        <v>3.999999999996362E-2</v>
      </c>
      <c r="G17">
        <f t="shared" si="3"/>
        <v>479.99999999956344</v>
      </c>
    </row>
    <row r="18" spans="1:7" x14ac:dyDescent="0.25">
      <c r="A18">
        <v>4787.0950000000003</v>
      </c>
      <c r="B18">
        <f t="shared" si="0"/>
        <v>0.18100000000049477</v>
      </c>
      <c r="C18">
        <f t="shared" si="1"/>
        <v>2172.0000000059372</v>
      </c>
      <c r="E18">
        <v>5781.5969999999998</v>
      </c>
      <c r="F18">
        <f t="shared" si="2"/>
        <v>3.999999999996362E-2</v>
      </c>
      <c r="G18">
        <f t="shared" si="3"/>
        <v>479.99999999956344</v>
      </c>
    </row>
    <row r="19" spans="1:7" x14ac:dyDescent="0.25">
      <c r="A19">
        <v>4787.2690000000002</v>
      </c>
      <c r="B19">
        <f t="shared" si="0"/>
        <v>0.17399999999997817</v>
      </c>
      <c r="C19">
        <f t="shared" si="1"/>
        <v>2087.9999999997381</v>
      </c>
      <c r="E19">
        <v>5781.6350000000002</v>
      </c>
      <c r="F19">
        <f t="shared" si="2"/>
        <v>3.8000000000465661E-2</v>
      </c>
      <c r="G19">
        <f t="shared" si="3"/>
        <v>456.00000000558794</v>
      </c>
    </row>
    <row r="20" spans="1:7" x14ac:dyDescent="0.25">
      <c r="A20">
        <v>4787.4390000000003</v>
      </c>
      <c r="B20">
        <f t="shared" si="0"/>
        <v>0.17000000000007276</v>
      </c>
      <c r="C20">
        <f t="shared" si="1"/>
        <v>2040.0000000008731</v>
      </c>
      <c r="E20">
        <v>5781.674</v>
      </c>
      <c r="F20">
        <f t="shared" si="2"/>
        <v>3.8999999999759893E-2</v>
      </c>
      <c r="G20">
        <f t="shared" si="3"/>
        <v>467.99999999711872</v>
      </c>
    </row>
    <row r="21" spans="1:7" x14ac:dyDescent="0.25">
      <c r="A21">
        <v>4787.6040000000003</v>
      </c>
      <c r="B21">
        <f t="shared" si="0"/>
        <v>0.16499999999996362</v>
      </c>
      <c r="C21">
        <f t="shared" si="1"/>
        <v>1979.9999999995634</v>
      </c>
      <c r="E21">
        <v>5781.7129999999997</v>
      </c>
      <c r="F21">
        <f t="shared" si="2"/>
        <v>3.8999999999759893E-2</v>
      </c>
      <c r="G21">
        <f t="shared" si="3"/>
        <v>467.99999999711872</v>
      </c>
    </row>
    <row r="22" spans="1:7" x14ac:dyDescent="0.25">
      <c r="A22">
        <v>4787.7610000000004</v>
      </c>
      <c r="B22">
        <f t="shared" si="0"/>
        <v>0.1570000000001528</v>
      </c>
      <c r="C22">
        <f t="shared" si="1"/>
        <v>1884.0000000018335</v>
      </c>
      <c r="E22">
        <v>5781.7479999999996</v>
      </c>
      <c r="F22">
        <f t="shared" si="2"/>
        <v>3.4999999999854481E-2</v>
      </c>
      <c r="G22">
        <f t="shared" si="3"/>
        <v>419.99999999825377</v>
      </c>
    </row>
    <row r="23" spans="1:7" x14ac:dyDescent="0.25">
      <c r="A23">
        <v>4787.9089999999997</v>
      </c>
      <c r="B23">
        <f t="shared" si="0"/>
        <v>0.14799999999922875</v>
      </c>
      <c r="C23">
        <f t="shared" si="1"/>
        <v>1775.999999990745</v>
      </c>
      <c r="E23">
        <v>5781.7889999999998</v>
      </c>
      <c r="F23">
        <f t="shared" si="2"/>
        <v>4.1000000000167347E-2</v>
      </c>
      <c r="G23">
        <f t="shared" si="3"/>
        <v>492.00000000200816</v>
      </c>
    </row>
    <row r="24" spans="1:7" x14ac:dyDescent="0.25">
      <c r="A24">
        <v>4788.0379999999996</v>
      </c>
      <c r="B24">
        <f t="shared" si="0"/>
        <v>0.12899999999990541</v>
      </c>
      <c r="C24">
        <f t="shared" si="1"/>
        <v>1547.999999998865</v>
      </c>
      <c r="E24">
        <v>5781.82</v>
      </c>
      <c r="F24">
        <f t="shared" si="2"/>
        <v>3.0999999999949068E-2</v>
      </c>
      <c r="G24">
        <f t="shared" si="3"/>
        <v>371.99999999938882</v>
      </c>
    </row>
    <row r="25" spans="1:7" x14ac:dyDescent="0.25">
      <c r="A25">
        <v>4788.1549999999997</v>
      </c>
      <c r="B25">
        <f t="shared" si="0"/>
        <v>0.11700000000018917</v>
      </c>
      <c r="C25">
        <f t="shared" si="1"/>
        <v>1404.0000000022701</v>
      </c>
      <c r="E25">
        <v>5781.8580000000002</v>
      </c>
      <c r="F25">
        <f t="shared" si="2"/>
        <v>3.8000000000465661E-2</v>
      </c>
      <c r="G25">
        <f t="shared" si="3"/>
        <v>456.00000000558794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5"/>
  <sheetViews>
    <sheetView workbookViewId="0"/>
  </sheetViews>
  <sheetFormatPr defaultRowHeight="15" x14ac:dyDescent="0.25"/>
  <sheetData>
    <row r="1" spans="1:7" x14ac:dyDescent="0.25">
      <c r="A1">
        <v>7479.4560000000001</v>
      </c>
      <c r="B1" s="36" t="s">
        <v>30</v>
      </c>
      <c r="C1" s="36">
        <v>7200</v>
      </c>
      <c r="E1">
        <v>1283.921</v>
      </c>
      <c r="F1" s="36" t="s">
        <v>31</v>
      </c>
      <c r="G1" s="36">
        <v>7200</v>
      </c>
    </row>
    <row r="2" spans="1:7" x14ac:dyDescent="0.25">
      <c r="A2">
        <v>7479.491</v>
      </c>
      <c r="B2">
        <f>A2-A1</f>
        <v>3.4999999999854481E-2</v>
      </c>
      <c r="C2">
        <f>B2*$C$1</f>
        <v>251.99999999895226</v>
      </c>
      <c r="E2">
        <v>1283.9349999999999</v>
      </c>
      <c r="F2">
        <f>E2-E1</f>
        <v>1.3999999999896318E-2</v>
      </c>
      <c r="G2">
        <f>F2*$G$1</f>
        <v>100.79999999925349</v>
      </c>
    </row>
    <row r="3" spans="1:7" x14ac:dyDescent="0.25">
      <c r="A3">
        <v>7479.5259999999998</v>
      </c>
      <c r="B3">
        <f t="shared" ref="B3:B25" si="0">A3-A2</f>
        <v>3.4999999999854481E-2</v>
      </c>
      <c r="C3">
        <f t="shared" ref="C3:C25" si="1">B3*$C$1</f>
        <v>251.99999999895226</v>
      </c>
      <c r="E3">
        <v>1283.9490000000001</v>
      </c>
      <c r="F3">
        <f t="shared" ref="F3:F25" si="2">E3-E2</f>
        <v>1.4000000000123691E-2</v>
      </c>
      <c r="G3">
        <f t="shared" ref="G3:G25" si="3">F3*$G$1</f>
        <v>100.80000000089058</v>
      </c>
    </row>
    <row r="4" spans="1:7" x14ac:dyDescent="0.25">
      <c r="A4">
        <v>7479.5619999999999</v>
      </c>
      <c r="B4">
        <f t="shared" si="0"/>
        <v>3.6000000000058208E-2</v>
      </c>
      <c r="C4">
        <f t="shared" si="1"/>
        <v>259.2000000004191</v>
      </c>
      <c r="E4">
        <v>1283.9639999999999</v>
      </c>
      <c r="F4">
        <f t="shared" si="2"/>
        <v>1.4999999999872671E-2</v>
      </c>
      <c r="G4">
        <f t="shared" si="3"/>
        <v>107.99999999908323</v>
      </c>
    </row>
    <row r="5" spans="1:7" x14ac:dyDescent="0.25">
      <c r="A5">
        <v>7479.5969999999998</v>
      </c>
      <c r="B5">
        <f t="shared" si="0"/>
        <v>3.4999999999854481E-2</v>
      </c>
      <c r="C5">
        <f t="shared" si="1"/>
        <v>251.99999999895226</v>
      </c>
      <c r="E5">
        <v>1283.979</v>
      </c>
      <c r="F5">
        <f t="shared" si="2"/>
        <v>1.5000000000100044E-2</v>
      </c>
      <c r="G5">
        <f t="shared" si="3"/>
        <v>108.00000000072032</v>
      </c>
    </row>
    <row r="6" spans="1:7" x14ac:dyDescent="0.25">
      <c r="A6">
        <v>7479.6329999999998</v>
      </c>
      <c r="B6">
        <f t="shared" si="0"/>
        <v>3.6000000000058208E-2</v>
      </c>
      <c r="C6">
        <f t="shared" si="1"/>
        <v>259.2000000004191</v>
      </c>
      <c r="E6">
        <v>1283.9929999999999</v>
      </c>
      <c r="F6">
        <f t="shared" si="2"/>
        <v>1.3999999999896318E-2</v>
      </c>
      <c r="G6">
        <f t="shared" si="3"/>
        <v>100.79999999925349</v>
      </c>
    </row>
    <row r="7" spans="1:7" x14ac:dyDescent="0.25">
      <c r="A7">
        <v>7479.6679999999997</v>
      </c>
      <c r="B7">
        <f t="shared" si="0"/>
        <v>3.4999999999854481E-2</v>
      </c>
      <c r="C7">
        <f t="shared" si="1"/>
        <v>251.99999999895226</v>
      </c>
      <c r="E7">
        <v>1284.008</v>
      </c>
      <c r="F7">
        <f t="shared" si="2"/>
        <v>1.5000000000100044E-2</v>
      </c>
      <c r="G7">
        <f t="shared" si="3"/>
        <v>108.00000000072032</v>
      </c>
    </row>
    <row r="8" spans="1:7" x14ac:dyDescent="0.25">
      <c r="A8">
        <v>7479.7060000000001</v>
      </c>
      <c r="B8">
        <f t="shared" si="0"/>
        <v>3.8000000000465661E-2</v>
      </c>
      <c r="C8">
        <f t="shared" si="1"/>
        <v>273.60000000335276</v>
      </c>
      <c r="E8">
        <v>1284.0219999999999</v>
      </c>
      <c r="F8">
        <f t="shared" si="2"/>
        <v>1.3999999999896318E-2</v>
      </c>
      <c r="G8">
        <f t="shared" si="3"/>
        <v>100.79999999925349</v>
      </c>
    </row>
    <row r="9" spans="1:7" x14ac:dyDescent="0.25">
      <c r="A9">
        <v>7479.75</v>
      </c>
      <c r="B9">
        <f t="shared" si="0"/>
        <v>4.3999999999869033E-2</v>
      </c>
      <c r="C9">
        <f t="shared" si="1"/>
        <v>316.79999999905704</v>
      </c>
      <c r="E9">
        <v>1284.0360000000001</v>
      </c>
      <c r="F9">
        <f t="shared" si="2"/>
        <v>1.4000000000123691E-2</v>
      </c>
      <c r="G9">
        <f t="shared" si="3"/>
        <v>100.80000000089058</v>
      </c>
    </row>
    <row r="10" spans="1:7" x14ac:dyDescent="0.25">
      <c r="A10">
        <v>7479.8810000000003</v>
      </c>
      <c r="B10">
        <f t="shared" si="0"/>
        <v>0.13100000000031287</v>
      </c>
      <c r="C10">
        <f t="shared" si="1"/>
        <v>943.20000000225264</v>
      </c>
      <c r="E10">
        <v>1284.0540000000001</v>
      </c>
      <c r="F10">
        <f t="shared" si="2"/>
        <v>1.8000000000029104E-2</v>
      </c>
      <c r="G10">
        <f t="shared" si="3"/>
        <v>129.60000000020955</v>
      </c>
    </row>
    <row r="11" spans="1:7" x14ac:dyDescent="0.25">
      <c r="A11">
        <v>7479.9160000000002</v>
      </c>
      <c r="B11">
        <f t="shared" si="0"/>
        <v>3.4999999999854481E-2</v>
      </c>
      <c r="C11">
        <f t="shared" si="1"/>
        <v>251.99999999895226</v>
      </c>
      <c r="E11">
        <v>1284.0709999999999</v>
      </c>
      <c r="F11">
        <f t="shared" si="2"/>
        <v>1.6999999999825377E-2</v>
      </c>
      <c r="G11">
        <f t="shared" si="3"/>
        <v>122.39999999874271</v>
      </c>
    </row>
    <row r="12" spans="1:7" x14ac:dyDescent="0.25">
      <c r="A12">
        <v>7480.0290000000005</v>
      </c>
      <c r="B12">
        <f t="shared" si="0"/>
        <v>0.11300000000028376</v>
      </c>
      <c r="C12">
        <f t="shared" si="1"/>
        <v>813.60000000204309</v>
      </c>
      <c r="E12">
        <v>1284.085</v>
      </c>
      <c r="F12">
        <f t="shared" si="2"/>
        <v>1.4000000000123691E-2</v>
      </c>
      <c r="G12">
        <f t="shared" si="3"/>
        <v>100.80000000089058</v>
      </c>
    </row>
    <row r="13" spans="1:7" x14ac:dyDescent="0.25">
      <c r="A13">
        <v>7480.1419999999998</v>
      </c>
      <c r="B13">
        <f t="shared" si="0"/>
        <v>0.11299999999937427</v>
      </c>
      <c r="C13">
        <f t="shared" si="1"/>
        <v>813.59999999549473</v>
      </c>
      <c r="E13">
        <v>1284.1020000000001</v>
      </c>
      <c r="F13">
        <f t="shared" si="2"/>
        <v>1.7000000000052751E-2</v>
      </c>
      <c r="G13">
        <f t="shared" si="3"/>
        <v>122.4000000003798</v>
      </c>
    </row>
    <row r="14" spans="1:7" x14ac:dyDescent="0.25">
      <c r="A14">
        <v>7480.2569999999996</v>
      </c>
      <c r="B14">
        <f t="shared" si="0"/>
        <v>0.11499999999978172</v>
      </c>
      <c r="C14">
        <f t="shared" si="1"/>
        <v>827.99999999842839</v>
      </c>
      <c r="E14">
        <v>1284.1189999999999</v>
      </c>
      <c r="F14">
        <f t="shared" si="2"/>
        <v>1.6999999999825377E-2</v>
      </c>
      <c r="G14">
        <f t="shared" si="3"/>
        <v>122.39999999874271</v>
      </c>
    </row>
    <row r="15" spans="1:7" x14ac:dyDescent="0.25">
      <c r="A15">
        <v>7480.3689999999997</v>
      </c>
      <c r="B15">
        <f t="shared" si="0"/>
        <v>0.11200000000008004</v>
      </c>
      <c r="C15">
        <f t="shared" si="1"/>
        <v>806.40000000057626</v>
      </c>
      <c r="E15">
        <v>1284.133</v>
      </c>
      <c r="F15">
        <f t="shared" si="2"/>
        <v>1.4000000000123691E-2</v>
      </c>
      <c r="G15">
        <f t="shared" si="3"/>
        <v>100.80000000089058</v>
      </c>
    </row>
    <row r="16" spans="1:7" x14ac:dyDescent="0.25">
      <c r="A16">
        <v>7480.4830000000002</v>
      </c>
      <c r="B16">
        <f t="shared" si="0"/>
        <v>0.11400000000048749</v>
      </c>
      <c r="C16">
        <f t="shared" si="1"/>
        <v>820.80000000350992</v>
      </c>
      <c r="E16">
        <v>1284.1489999999999</v>
      </c>
      <c r="F16">
        <f t="shared" si="2"/>
        <v>1.5999999999849024E-2</v>
      </c>
      <c r="G16">
        <f t="shared" si="3"/>
        <v>115.19999999891297</v>
      </c>
    </row>
    <row r="17" spans="1:7" x14ac:dyDescent="0.25">
      <c r="A17">
        <v>7480.5950000000003</v>
      </c>
      <c r="B17">
        <f t="shared" si="0"/>
        <v>0.11200000000008004</v>
      </c>
      <c r="C17">
        <f t="shared" si="1"/>
        <v>806.40000000057626</v>
      </c>
      <c r="E17">
        <v>1284.1669999999999</v>
      </c>
      <c r="F17">
        <f t="shared" si="2"/>
        <v>1.8000000000029104E-2</v>
      </c>
      <c r="G17">
        <f t="shared" si="3"/>
        <v>129.60000000020955</v>
      </c>
    </row>
    <row r="18" spans="1:7" x14ac:dyDescent="0.25">
      <c r="A18">
        <v>7480.701</v>
      </c>
      <c r="B18">
        <f t="shared" si="0"/>
        <v>0.10599999999976717</v>
      </c>
      <c r="C18">
        <f t="shared" si="1"/>
        <v>763.19999999832362</v>
      </c>
      <c r="E18">
        <v>1284.182</v>
      </c>
      <c r="F18">
        <f t="shared" si="2"/>
        <v>1.5000000000100044E-2</v>
      </c>
      <c r="G18">
        <f t="shared" si="3"/>
        <v>108.00000000072032</v>
      </c>
    </row>
    <row r="19" spans="1:7" x14ac:dyDescent="0.25">
      <c r="A19">
        <v>7480.7960000000003</v>
      </c>
      <c r="B19">
        <f t="shared" si="0"/>
        <v>9.5000000000254659E-2</v>
      </c>
      <c r="C19">
        <f t="shared" si="1"/>
        <v>684.00000000183354</v>
      </c>
      <c r="E19">
        <v>1284.193</v>
      </c>
      <c r="F19">
        <f t="shared" si="2"/>
        <v>1.0999999999967258E-2</v>
      </c>
      <c r="G19">
        <f t="shared" si="3"/>
        <v>79.199999999764259</v>
      </c>
    </row>
    <row r="20" spans="1:7" x14ac:dyDescent="0.25">
      <c r="A20">
        <v>7480.884</v>
      </c>
      <c r="B20">
        <f t="shared" si="0"/>
        <v>8.7999999999738066E-2</v>
      </c>
      <c r="C20">
        <f t="shared" si="1"/>
        <v>633.59999999811407</v>
      </c>
      <c r="E20">
        <v>1284.204</v>
      </c>
      <c r="F20">
        <f t="shared" si="2"/>
        <v>1.0999999999967258E-2</v>
      </c>
      <c r="G20">
        <f t="shared" si="3"/>
        <v>79.199999999764259</v>
      </c>
    </row>
    <row r="21" spans="1:7" x14ac:dyDescent="0.25">
      <c r="A21">
        <v>7480.9629999999997</v>
      </c>
      <c r="B21">
        <f t="shared" si="0"/>
        <v>7.8999999999723514E-2</v>
      </c>
      <c r="C21">
        <f t="shared" si="1"/>
        <v>568.7999999980093</v>
      </c>
      <c r="E21">
        <v>1284.2149999999999</v>
      </c>
      <c r="F21">
        <f t="shared" si="2"/>
        <v>1.0999999999967258E-2</v>
      </c>
      <c r="G21">
        <f t="shared" si="3"/>
        <v>79.199999999764259</v>
      </c>
    </row>
    <row r="22" spans="1:7" x14ac:dyDescent="0.25">
      <c r="A22">
        <v>7481.02</v>
      </c>
      <c r="B22">
        <f t="shared" si="0"/>
        <v>5.7000000000698492E-2</v>
      </c>
      <c r="C22">
        <f t="shared" si="1"/>
        <v>410.40000000502914</v>
      </c>
      <c r="E22">
        <v>1284.2270000000001</v>
      </c>
      <c r="F22">
        <f t="shared" si="2"/>
        <v>1.2000000000170985E-2</v>
      </c>
      <c r="G22">
        <f t="shared" si="3"/>
        <v>86.400000001231092</v>
      </c>
    </row>
    <row r="23" spans="1:7" x14ac:dyDescent="0.25">
      <c r="A23">
        <v>7481.0640000000003</v>
      </c>
      <c r="B23">
        <f t="shared" si="0"/>
        <v>4.3999999999869033E-2</v>
      </c>
      <c r="C23">
        <f t="shared" si="1"/>
        <v>316.79999999905704</v>
      </c>
      <c r="E23">
        <v>1284.24</v>
      </c>
      <c r="F23">
        <f t="shared" si="2"/>
        <v>1.2999999999919964E-2</v>
      </c>
      <c r="G23">
        <f t="shared" si="3"/>
        <v>93.599999999423744</v>
      </c>
    </row>
    <row r="24" spans="1:7" x14ac:dyDescent="0.25">
      <c r="A24">
        <v>7481.1030000000001</v>
      </c>
      <c r="B24">
        <f t="shared" si="0"/>
        <v>3.8999999999759893E-2</v>
      </c>
      <c r="C24">
        <f t="shared" si="1"/>
        <v>280.79999999827123</v>
      </c>
      <c r="E24">
        <v>1284.2539999999999</v>
      </c>
      <c r="F24">
        <f t="shared" si="2"/>
        <v>1.3999999999896318E-2</v>
      </c>
      <c r="G24">
        <f t="shared" si="3"/>
        <v>100.79999999925349</v>
      </c>
    </row>
    <row r="25" spans="1:7" x14ac:dyDescent="0.25">
      <c r="A25">
        <v>7481.1379999999999</v>
      </c>
      <c r="B25">
        <f t="shared" si="0"/>
        <v>3.4999999999854481E-2</v>
      </c>
      <c r="C25">
        <f t="shared" si="1"/>
        <v>251.99999999895226</v>
      </c>
      <c r="E25">
        <v>1284.2670000000001</v>
      </c>
      <c r="F25">
        <f t="shared" si="2"/>
        <v>1.3000000000147338E-2</v>
      </c>
      <c r="G25">
        <f t="shared" si="3"/>
        <v>93.600000001060835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25"/>
  <sheetViews>
    <sheetView workbookViewId="0"/>
  </sheetViews>
  <sheetFormatPr defaultRowHeight="15" x14ac:dyDescent="0.25"/>
  <sheetData>
    <row r="1" spans="1:7" x14ac:dyDescent="0.25">
      <c r="A1">
        <v>6974.15</v>
      </c>
      <c r="B1" s="36" t="s">
        <v>30</v>
      </c>
      <c r="C1" s="36">
        <v>7200</v>
      </c>
      <c r="E1">
        <v>1934.452</v>
      </c>
      <c r="F1" s="36" t="s">
        <v>31</v>
      </c>
      <c r="G1" s="36">
        <v>7200</v>
      </c>
    </row>
    <row r="2" spans="1:7" x14ac:dyDescent="0.25">
      <c r="A2">
        <v>6974.1930000000002</v>
      </c>
      <c r="B2">
        <f>A2-A1</f>
        <v>4.3000000000574801E-2</v>
      </c>
      <c r="C2">
        <f>B2*$C$1</f>
        <v>309.60000000413856</v>
      </c>
      <c r="E2">
        <v>1934.46</v>
      </c>
      <c r="F2">
        <f>E2-E1</f>
        <v>8.0000000000381988E-3</v>
      </c>
      <c r="G2">
        <f>F2*$G$1</f>
        <v>57.600000000275031</v>
      </c>
    </row>
    <row r="3" spans="1:7" x14ac:dyDescent="0.25">
      <c r="A3">
        <v>6974.2330000000002</v>
      </c>
      <c r="B3">
        <f t="shared" ref="B3:B25" si="0">A3-A2</f>
        <v>3.999999999996362E-2</v>
      </c>
      <c r="C3">
        <f t="shared" ref="C3:C25" si="1">B3*$C$1</f>
        <v>287.99999999973807</v>
      </c>
      <c r="E3">
        <v>1934.4690000000001</v>
      </c>
      <c r="F3">
        <f t="shared" ref="F3:F25" si="2">E3-E2</f>
        <v>9.0000000000145519E-3</v>
      </c>
      <c r="G3">
        <f t="shared" ref="G3:G25" si="3">F3*$G$1</f>
        <v>64.800000000104774</v>
      </c>
    </row>
    <row r="4" spans="1:7" x14ac:dyDescent="0.25">
      <c r="A4">
        <v>6974.2709999999997</v>
      </c>
      <c r="B4">
        <f t="shared" si="0"/>
        <v>3.7999999999556167E-2</v>
      </c>
      <c r="C4">
        <f t="shared" si="1"/>
        <v>273.5999999968044</v>
      </c>
      <c r="E4">
        <v>1934.4780000000001</v>
      </c>
      <c r="F4">
        <f t="shared" si="2"/>
        <v>9.0000000000145519E-3</v>
      </c>
      <c r="G4">
        <f t="shared" si="3"/>
        <v>64.800000000104774</v>
      </c>
    </row>
    <row r="5" spans="1:7" x14ac:dyDescent="0.25">
      <c r="A5">
        <v>6974.3090000000002</v>
      </c>
      <c r="B5">
        <f t="shared" si="0"/>
        <v>3.8000000000465661E-2</v>
      </c>
      <c r="C5">
        <f t="shared" si="1"/>
        <v>273.60000000335276</v>
      </c>
      <c r="E5">
        <v>1934.4870000000001</v>
      </c>
      <c r="F5">
        <f t="shared" si="2"/>
        <v>9.0000000000145519E-3</v>
      </c>
      <c r="G5">
        <f t="shared" si="3"/>
        <v>64.800000000104774</v>
      </c>
    </row>
    <row r="6" spans="1:7" x14ac:dyDescent="0.25">
      <c r="A6">
        <v>6974.3459999999995</v>
      </c>
      <c r="B6">
        <f t="shared" si="0"/>
        <v>3.699999999935244E-2</v>
      </c>
      <c r="C6">
        <f t="shared" si="1"/>
        <v>266.39999999533757</v>
      </c>
      <c r="E6">
        <v>1934.4970000000001</v>
      </c>
      <c r="F6">
        <f t="shared" si="2"/>
        <v>9.9999999999909051E-3</v>
      </c>
      <c r="G6">
        <f t="shared" si="3"/>
        <v>71.999999999934516</v>
      </c>
    </row>
    <row r="7" spans="1:7" x14ac:dyDescent="0.25">
      <c r="A7">
        <v>6974.3850000000002</v>
      </c>
      <c r="B7">
        <f t="shared" si="0"/>
        <v>3.9000000000669388E-2</v>
      </c>
      <c r="C7">
        <f t="shared" si="1"/>
        <v>280.80000000481959</v>
      </c>
      <c r="E7">
        <v>1934.5060000000001</v>
      </c>
      <c r="F7">
        <f t="shared" si="2"/>
        <v>9.0000000000145519E-3</v>
      </c>
      <c r="G7">
        <f t="shared" si="3"/>
        <v>64.800000000104774</v>
      </c>
    </row>
    <row r="8" spans="1:7" x14ac:dyDescent="0.25">
      <c r="A8">
        <v>6974.4269999999997</v>
      </c>
      <c r="B8">
        <f t="shared" si="0"/>
        <v>4.1999999999461579E-2</v>
      </c>
      <c r="C8">
        <f t="shared" si="1"/>
        <v>302.39999999612337</v>
      </c>
      <c r="E8">
        <v>1934.5150000000001</v>
      </c>
      <c r="F8">
        <f t="shared" si="2"/>
        <v>9.0000000000145519E-3</v>
      </c>
      <c r="G8">
        <f t="shared" si="3"/>
        <v>64.800000000104774</v>
      </c>
    </row>
    <row r="9" spans="1:7" x14ac:dyDescent="0.25">
      <c r="A9">
        <v>6974.4740000000002</v>
      </c>
      <c r="B9">
        <f t="shared" si="0"/>
        <v>4.7000000000480213E-2</v>
      </c>
      <c r="C9">
        <f t="shared" si="1"/>
        <v>338.40000000345754</v>
      </c>
      <c r="E9">
        <v>1934.5229999999999</v>
      </c>
      <c r="F9">
        <f t="shared" si="2"/>
        <v>7.9999999998108251E-3</v>
      </c>
      <c r="G9">
        <f t="shared" si="3"/>
        <v>57.599999998637941</v>
      </c>
    </row>
    <row r="10" spans="1:7" x14ac:dyDescent="0.25">
      <c r="A10">
        <v>6974.5259999999998</v>
      </c>
      <c r="B10">
        <f t="shared" si="0"/>
        <v>5.1999999999679858E-2</v>
      </c>
      <c r="C10">
        <f t="shared" si="1"/>
        <v>374.39999999769498</v>
      </c>
      <c r="E10">
        <v>1934.53</v>
      </c>
      <c r="F10">
        <f t="shared" si="2"/>
        <v>7.0000000000618456E-3</v>
      </c>
      <c r="G10">
        <f t="shared" si="3"/>
        <v>50.400000000445289</v>
      </c>
    </row>
    <row r="11" spans="1:7" x14ac:dyDescent="0.25">
      <c r="A11">
        <v>6974.5839999999998</v>
      </c>
      <c r="B11">
        <f t="shared" si="0"/>
        <v>5.7999999999992724E-2</v>
      </c>
      <c r="C11">
        <f t="shared" si="1"/>
        <v>417.59999999994761</v>
      </c>
      <c r="E11">
        <v>1934.5440000000001</v>
      </c>
      <c r="F11">
        <f t="shared" si="2"/>
        <v>1.4000000000123691E-2</v>
      </c>
      <c r="G11">
        <f t="shared" si="3"/>
        <v>100.80000000089058</v>
      </c>
    </row>
    <row r="12" spans="1:7" x14ac:dyDescent="0.25">
      <c r="A12">
        <v>6974.643</v>
      </c>
      <c r="B12">
        <f t="shared" si="0"/>
        <v>5.9000000000196451E-2</v>
      </c>
      <c r="C12">
        <f t="shared" si="1"/>
        <v>424.80000000141445</v>
      </c>
      <c r="E12">
        <v>1934.547</v>
      </c>
      <c r="F12">
        <f t="shared" si="2"/>
        <v>2.9999999999290594E-3</v>
      </c>
      <c r="G12">
        <f t="shared" si="3"/>
        <v>21.599999999489228</v>
      </c>
    </row>
    <row r="13" spans="1:7" x14ac:dyDescent="0.25">
      <c r="A13">
        <v>6974.7060000000001</v>
      </c>
      <c r="B13">
        <f t="shared" si="0"/>
        <v>6.3000000000101863E-2</v>
      </c>
      <c r="C13">
        <f t="shared" si="1"/>
        <v>453.60000000073342</v>
      </c>
      <c r="E13">
        <v>1934.5509999999999</v>
      </c>
      <c r="F13">
        <f t="shared" si="2"/>
        <v>3.9999999999054126E-3</v>
      </c>
      <c r="G13">
        <f t="shared" si="3"/>
        <v>28.79999999931897</v>
      </c>
    </row>
    <row r="14" spans="1:7" x14ac:dyDescent="0.25">
      <c r="A14">
        <v>6974.77</v>
      </c>
      <c r="B14">
        <f t="shared" si="0"/>
        <v>6.400000000030559E-2</v>
      </c>
      <c r="C14">
        <f t="shared" si="1"/>
        <v>460.80000000220025</v>
      </c>
      <c r="E14">
        <v>1934.56</v>
      </c>
      <c r="F14">
        <f t="shared" si="2"/>
        <v>9.0000000000145519E-3</v>
      </c>
      <c r="G14">
        <f t="shared" si="3"/>
        <v>64.800000000104774</v>
      </c>
    </row>
    <row r="15" spans="1:7" x14ac:dyDescent="0.25">
      <c r="A15">
        <v>6974.835</v>
      </c>
      <c r="B15">
        <f t="shared" si="0"/>
        <v>6.4999999999599822E-2</v>
      </c>
      <c r="C15">
        <f t="shared" si="1"/>
        <v>467.99999999711872</v>
      </c>
      <c r="E15">
        <v>1934.567</v>
      </c>
      <c r="F15">
        <f t="shared" si="2"/>
        <v>7.0000000000618456E-3</v>
      </c>
      <c r="G15">
        <f t="shared" si="3"/>
        <v>50.400000000445289</v>
      </c>
    </row>
    <row r="16" spans="1:7" x14ac:dyDescent="0.25">
      <c r="A16">
        <v>6974.9</v>
      </c>
      <c r="B16">
        <f t="shared" si="0"/>
        <v>6.4999999999599822E-2</v>
      </c>
      <c r="C16">
        <f t="shared" si="1"/>
        <v>467.99999999711872</v>
      </c>
      <c r="E16">
        <v>1934.5740000000001</v>
      </c>
      <c r="F16">
        <f t="shared" si="2"/>
        <v>7.0000000000618456E-3</v>
      </c>
      <c r="G16">
        <f t="shared" si="3"/>
        <v>50.400000000445289</v>
      </c>
    </row>
    <row r="17" spans="1:7" x14ac:dyDescent="0.25">
      <c r="A17">
        <v>6974.9620000000004</v>
      </c>
      <c r="B17">
        <f t="shared" si="0"/>
        <v>6.2000000000807631E-2</v>
      </c>
      <c r="C17">
        <f t="shared" si="1"/>
        <v>446.40000000581495</v>
      </c>
      <c r="E17">
        <v>1934.5820000000001</v>
      </c>
      <c r="F17">
        <f t="shared" si="2"/>
        <v>8.0000000000381988E-3</v>
      </c>
      <c r="G17">
        <f t="shared" si="3"/>
        <v>57.600000000275031</v>
      </c>
    </row>
    <row r="18" spans="1:7" x14ac:dyDescent="0.25">
      <c r="A18">
        <v>6975.0389999999998</v>
      </c>
      <c r="B18">
        <f t="shared" si="0"/>
        <v>7.699999999931606E-2</v>
      </c>
      <c r="C18">
        <f t="shared" si="1"/>
        <v>554.39999999507563</v>
      </c>
      <c r="E18">
        <v>1934.59</v>
      </c>
      <c r="F18">
        <f t="shared" si="2"/>
        <v>7.9999999998108251E-3</v>
      </c>
      <c r="G18">
        <f t="shared" si="3"/>
        <v>57.599999998637941</v>
      </c>
    </row>
    <row r="19" spans="1:7" x14ac:dyDescent="0.25">
      <c r="A19">
        <v>6975.1120000000001</v>
      </c>
      <c r="B19">
        <f t="shared" si="0"/>
        <v>7.3000000000320142E-2</v>
      </c>
      <c r="C19">
        <f t="shared" si="1"/>
        <v>525.60000000230502</v>
      </c>
      <c r="E19">
        <v>1934.5989999999999</v>
      </c>
      <c r="F19">
        <f t="shared" si="2"/>
        <v>9.0000000000145519E-3</v>
      </c>
      <c r="G19">
        <f t="shared" si="3"/>
        <v>64.800000000104774</v>
      </c>
    </row>
    <row r="20" spans="1:7" x14ac:dyDescent="0.25">
      <c r="A20">
        <v>6975.1890000000003</v>
      </c>
      <c r="B20">
        <f t="shared" si="0"/>
        <v>7.7000000000225555E-2</v>
      </c>
      <c r="C20">
        <f t="shared" si="1"/>
        <v>554.40000000162399</v>
      </c>
      <c r="E20">
        <v>1934.6089999999999</v>
      </c>
      <c r="F20">
        <f t="shared" si="2"/>
        <v>9.9999999999909051E-3</v>
      </c>
      <c r="G20">
        <f t="shared" si="3"/>
        <v>71.999999999934516</v>
      </c>
    </row>
    <row r="21" spans="1:7" x14ac:dyDescent="0.25">
      <c r="A21">
        <v>6975.2669999999998</v>
      </c>
      <c r="B21">
        <f t="shared" si="0"/>
        <v>7.7999999999519787E-2</v>
      </c>
      <c r="C21">
        <f t="shared" si="1"/>
        <v>561.59999999654246</v>
      </c>
      <c r="E21">
        <v>1934.6189999999999</v>
      </c>
      <c r="F21">
        <f t="shared" si="2"/>
        <v>9.9999999999909051E-3</v>
      </c>
      <c r="G21">
        <f t="shared" si="3"/>
        <v>71.999999999934516</v>
      </c>
    </row>
    <row r="22" spans="1:7" x14ac:dyDescent="0.25">
      <c r="A22">
        <v>6975.3410000000003</v>
      </c>
      <c r="B22">
        <f t="shared" si="0"/>
        <v>7.4000000000523869E-2</v>
      </c>
      <c r="C22">
        <f t="shared" si="1"/>
        <v>532.80000000377186</v>
      </c>
      <c r="E22">
        <v>1934.6279999999999</v>
      </c>
      <c r="F22">
        <f t="shared" si="2"/>
        <v>9.0000000000145519E-3</v>
      </c>
      <c r="G22">
        <f t="shared" si="3"/>
        <v>64.800000000104774</v>
      </c>
    </row>
    <row r="23" spans="1:7" x14ac:dyDescent="0.25">
      <c r="A23">
        <v>6975.4080000000004</v>
      </c>
      <c r="B23">
        <f t="shared" si="0"/>
        <v>6.7000000000007276E-2</v>
      </c>
      <c r="C23">
        <f t="shared" si="1"/>
        <v>482.40000000005239</v>
      </c>
      <c r="E23">
        <v>1934.636</v>
      </c>
      <c r="F23">
        <f t="shared" si="2"/>
        <v>8.0000000000381988E-3</v>
      </c>
      <c r="G23">
        <f t="shared" si="3"/>
        <v>57.600000000275031</v>
      </c>
    </row>
    <row r="24" spans="1:7" x14ac:dyDescent="0.25">
      <c r="A24">
        <v>6975.4660000000003</v>
      </c>
      <c r="B24">
        <f t="shared" si="0"/>
        <v>5.7999999999992724E-2</v>
      </c>
      <c r="C24">
        <f t="shared" si="1"/>
        <v>417.59999999994761</v>
      </c>
      <c r="E24">
        <v>1934.645</v>
      </c>
      <c r="F24">
        <f t="shared" si="2"/>
        <v>9.0000000000145519E-3</v>
      </c>
      <c r="G24">
        <f t="shared" si="3"/>
        <v>64.800000000104774</v>
      </c>
    </row>
    <row r="25" spans="1:7" x14ac:dyDescent="0.25">
      <c r="A25">
        <v>6975.5150000000003</v>
      </c>
      <c r="B25">
        <f t="shared" si="0"/>
        <v>4.8999999999978172E-2</v>
      </c>
      <c r="C25">
        <f t="shared" si="1"/>
        <v>352.79999999984284</v>
      </c>
      <c r="E25">
        <v>1934.654</v>
      </c>
      <c r="F25">
        <f t="shared" si="2"/>
        <v>9.0000000000145519E-3</v>
      </c>
      <c r="G25">
        <f t="shared" si="3"/>
        <v>64.800000000104774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25"/>
  <sheetViews>
    <sheetView workbookViewId="0"/>
  </sheetViews>
  <sheetFormatPr defaultRowHeight="15" x14ac:dyDescent="0.25"/>
  <sheetData>
    <row r="1" spans="1:7" x14ac:dyDescent="0.25">
      <c r="A1">
        <v>4803.0249999999996</v>
      </c>
      <c r="B1" s="36" t="s">
        <v>30</v>
      </c>
      <c r="C1" s="36">
        <v>9600</v>
      </c>
      <c r="E1">
        <v>1378.145</v>
      </c>
      <c r="F1" s="36" t="s">
        <v>31</v>
      </c>
      <c r="G1" s="36">
        <v>9600</v>
      </c>
    </row>
    <row r="2" spans="1:7" x14ac:dyDescent="0.25">
      <c r="A2">
        <v>4803.0739999999996</v>
      </c>
      <c r="B2">
        <f>A2-A1</f>
        <v>4.8999999999978172E-2</v>
      </c>
      <c r="C2">
        <f>B2*$C$1</f>
        <v>470.39999999979045</v>
      </c>
      <c r="E2">
        <v>1378.154</v>
      </c>
      <c r="F2">
        <f>E2-E1</f>
        <v>9.0000000000145519E-3</v>
      </c>
      <c r="G2">
        <f>F2*$G$1</f>
        <v>86.400000000139698</v>
      </c>
    </row>
    <row r="3" spans="1:7" x14ac:dyDescent="0.25">
      <c r="A3">
        <v>4803.1189999999997</v>
      </c>
      <c r="B3">
        <f t="shared" ref="B3:B25" si="0">A3-A2</f>
        <v>4.500000000007276E-2</v>
      </c>
      <c r="C3">
        <f t="shared" ref="C3:C25" si="1">B3*$C$1</f>
        <v>432.00000000069849</v>
      </c>
      <c r="E3">
        <v>1378.173</v>
      </c>
      <c r="F3">
        <f t="shared" ref="F3:F25" si="2">E3-E2</f>
        <v>1.9000000000005457E-2</v>
      </c>
      <c r="G3">
        <f t="shared" ref="G3:G25" si="3">F3*$G$1</f>
        <v>182.40000000005239</v>
      </c>
    </row>
    <row r="4" spans="1:7" x14ac:dyDescent="0.25">
      <c r="A4">
        <v>4803.165</v>
      </c>
      <c r="B4">
        <f t="shared" si="0"/>
        <v>4.6000000000276486E-2</v>
      </c>
      <c r="C4">
        <f t="shared" si="1"/>
        <v>441.60000000265427</v>
      </c>
      <c r="E4">
        <v>1378.19</v>
      </c>
      <c r="F4">
        <f t="shared" si="2"/>
        <v>1.7000000000052751E-2</v>
      </c>
      <c r="G4">
        <f t="shared" si="3"/>
        <v>163.20000000050641</v>
      </c>
    </row>
    <row r="5" spans="1:7" x14ac:dyDescent="0.25">
      <c r="A5">
        <v>4803.2110000000002</v>
      </c>
      <c r="B5">
        <f t="shared" si="0"/>
        <v>4.6000000000276486E-2</v>
      </c>
      <c r="C5">
        <f t="shared" si="1"/>
        <v>441.60000000265427</v>
      </c>
      <c r="E5">
        <v>1378.2059999999999</v>
      </c>
      <c r="F5">
        <f t="shared" si="2"/>
        <v>1.5999999999849024E-2</v>
      </c>
      <c r="G5">
        <f t="shared" si="3"/>
        <v>153.59999999855063</v>
      </c>
    </row>
    <row r="6" spans="1:7" x14ac:dyDescent="0.25">
      <c r="A6">
        <v>4803.2510000000002</v>
      </c>
      <c r="B6">
        <f t="shared" si="0"/>
        <v>3.999999999996362E-2</v>
      </c>
      <c r="C6">
        <f t="shared" si="1"/>
        <v>383.99999999965075</v>
      </c>
      <c r="E6">
        <v>1378.2190000000001</v>
      </c>
      <c r="F6">
        <f t="shared" si="2"/>
        <v>1.3000000000147338E-2</v>
      </c>
      <c r="G6">
        <f t="shared" si="3"/>
        <v>124.80000000141445</v>
      </c>
    </row>
    <row r="7" spans="1:7" x14ac:dyDescent="0.25">
      <c r="A7">
        <v>4803.2969999999996</v>
      </c>
      <c r="B7">
        <f t="shared" si="0"/>
        <v>4.5999999999366992E-2</v>
      </c>
      <c r="C7">
        <f t="shared" si="1"/>
        <v>441.59999999392312</v>
      </c>
      <c r="E7">
        <v>1378.2349999999999</v>
      </c>
      <c r="F7">
        <f t="shared" si="2"/>
        <v>1.5999999999849024E-2</v>
      </c>
      <c r="G7">
        <f t="shared" si="3"/>
        <v>153.59999999855063</v>
      </c>
    </row>
    <row r="8" spans="1:7" x14ac:dyDescent="0.25">
      <c r="A8">
        <v>4803.3440000000001</v>
      </c>
      <c r="B8">
        <f t="shared" si="0"/>
        <v>4.7000000000480213E-2</v>
      </c>
      <c r="C8">
        <f t="shared" si="1"/>
        <v>451.20000000461005</v>
      </c>
      <c r="E8">
        <v>1378.248</v>
      </c>
      <c r="F8">
        <f t="shared" si="2"/>
        <v>1.3000000000147338E-2</v>
      </c>
      <c r="G8">
        <f t="shared" si="3"/>
        <v>124.80000000141445</v>
      </c>
    </row>
    <row r="9" spans="1:7" x14ac:dyDescent="0.25">
      <c r="A9">
        <v>4803.3950000000004</v>
      </c>
      <c r="B9">
        <f t="shared" si="0"/>
        <v>5.1000000000385626E-2</v>
      </c>
      <c r="C9">
        <f t="shared" si="1"/>
        <v>489.60000000370201</v>
      </c>
      <c r="E9">
        <v>1378.2639999999999</v>
      </c>
      <c r="F9">
        <f t="shared" si="2"/>
        <v>1.5999999999849024E-2</v>
      </c>
      <c r="G9">
        <f t="shared" si="3"/>
        <v>153.59999999855063</v>
      </c>
    </row>
    <row r="10" spans="1:7" x14ac:dyDescent="0.25">
      <c r="A10">
        <v>4803.4340000000002</v>
      </c>
      <c r="B10">
        <f t="shared" si="0"/>
        <v>3.8999999999759893E-2</v>
      </c>
      <c r="C10">
        <f t="shared" si="1"/>
        <v>374.39999999769498</v>
      </c>
      <c r="E10">
        <v>1378.287</v>
      </c>
      <c r="F10">
        <f t="shared" si="2"/>
        <v>2.3000000000138243E-2</v>
      </c>
      <c r="G10">
        <f t="shared" si="3"/>
        <v>220.80000000132713</v>
      </c>
    </row>
    <row r="11" spans="1:7" x14ac:dyDescent="0.25">
      <c r="A11">
        <v>4803.5119999999997</v>
      </c>
      <c r="B11">
        <f t="shared" si="0"/>
        <v>7.7999999999519787E-2</v>
      </c>
      <c r="C11">
        <f t="shared" si="1"/>
        <v>748.79999999538995</v>
      </c>
      <c r="E11">
        <v>1378.308</v>
      </c>
      <c r="F11">
        <f t="shared" si="2"/>
        <v>2.0999999999958163E-2</v>
      </c>
      <c r="G11">
        <f t="shared" si="3"/>
        <v>201.59999999959837</v>
      </c>
    </row>
    <row r="12" spans="1:7" x14ac:dyDescent="0.25">
      <c r="A12">
        <v>4803.57</v>
      </c>
      <c r="B12">
        <f t="shared" si="0"/>
        <v>5.7999999999992724E-2</v>
      </c>
      <c r="C12">
        <f t="shared" si="1"/>
        <v>556.79999999993015</v>
      </c>
      <c r="E12">
        <v>1378.327</v>
      </c>
      <c r="F12">
        <f t="shared" si="2"/>
        <v>1.9000000000005457E-2</v>
      </c>
      <c r="G12">
        <f t="shared" si="3"/>
        <v>182.40000000005239</v>
      </c>
    </row>
    <row r="13" spans="1:7" x14ac:dyDescent="0.25">
      <c r="A13">
        <v>4803.625</v>
      </c>
      <c r="B13">
        <f t="shared" si="0"/>
        <v>5.5000000000291038E-2</v>
      </c>
      <c r="C13">
        <f t="shared" si="1"/>
        <v>528.00000000279397</v>
      </c>
      <c r="E13">
        <v>1378.3420000000001</v>
      </c>
      <c r="F13">
        <f t="shared" si="2"/>
        <v>1.5000000000100044E-2</v>
      </c>
      <c r="G13">
        <f t="shared" si="3"/>
        <v>144.00000000096043</v>
      </c>
    </row>
    <row r="14" spans="1:7" x14ac:dyDescent="0.25">
      <c r="A14">
        <v>4803.6790000000001</v>
      </c>
      <c r="B14">
        <f t="shared" si="0"/>
        <v>5.4000000000087311E-2</v>
      </c>
      <c r="C14">
        <f t="shared" si="1"/>
        <v>518.40000000083819</v>
      </c>
      <c r="E14">
        <v>1378.354</v>
      </c>
      <c r="F14">
        <f t="shared" si="2"/>
        <v>1.1999999999943611E-2</v>
      </c>
      <c r="G14">
        <f t="shared" si="3"/>
        <v>115.19999999945867</v>
      </c>
    </row>
    <row r="15" spans="1:7" x14ac:dyDescent="0.25">
      <c r="A15">
        <v>4803.7359999999999</v>
      </c>
      <c r="B15">
        <f t="shared" si="0"/>
        <v>5.6999999999788997E-2</v>
      </c>
      <c r="C15">
        <f t="shared" si="1"/>
        <v>547.19999999797437</v>
      </c>
      <c r="E15">
        <v>1378.3689999999999</v>
      </c>
      <c r="F15">
        <f t="shared" si="2"/>
        <v>1.4999999999872671E-2</v>
      </c>
      <c r="G15">
        <f t="shared" si="3"/>
        <v>143.99999999877764</v>
      </c>
    </row>
    <row r="16" spans="1:7" x14ac:dyDescent="0.25">
      <c r="A16">
        <v>4803.7969999999996</v>
      </c>
      <c r="B16">
        <f t="shared" si="0"/>
        <v>6.099999999969441E-2</v>
      </c>
      <c r="C16">
        <f t="shared" si="1"/>
        <v>585.59999999706633</v>
      </c>
      <c r="E16">
        <v>1378.386</v>
      </c>
      <c r="F16">
        <f t="shared" si="2"/>
        <v>1.7000000000052751E-2</v>
      </c>
      <c r="G16">
        <f t="shared" si="3"/>
        <v>163.20000000050641</v>
      </c>
    </row>
    <row r="17" spans="1:7" x14ac:dyDescent="0.25">
      <c r="A17">
        <v>4803.8590000000004</v>
      </c>
      <c r="B17">
        <f t="shared" si="0"/>
        <v>6.2000000000807631E-2</v>
      </c>
      <c r="C17">
        <f t="shared" si="1"/>
        <v>595.20000000775326</v>
      </c>
      <c r="E17">
        <v>1378.4</v>
      </c>
      <c r="F17">
        <f t="shared" si="2"/>
        <v>1.4000000000123691E-2</v>
      </c>
      <c r="G17">
        <f t="shared" si="3"/>
        <v>134.40000000118744</v>
      </c>
    </row>
    <row r="18" spans="1:7" x14ac:dyDescent="0.25">
      <c r="A18">
        <v>4803.9219999999996</v>
      </c>
      <c r="B18">
        <f t="shared" si="0"/>
        <v>6.2999999999192369E-2</v>
      </c>
      <c r="C18">
        <f t="shared" si="1"/>
        <v>604.79999999224674</v>
      </c>
      <c r="E18">
        <v>1378.413</v>
      </c>
      <c r="F18">
        <f t="shared" si="2"/>
        <v>1.2999999999919964E-2</v>
      </c>
      <c r="G18">
        <f t="shared" si="3"/>
        <v>124.79999999923166</v>
      </c>
    </row>
    <row r="19" spans="1:7" x14ac:dyDescent="0.25">
      <c r="A19">
        <v>4803.9849999999997</v>
      </c>
      <c r="B19">
        <f t="shared" si="0"/>
        <v>6.3000000000101863E-2</v>
      </c>
      <c r="C19">
        <f t="shared" si="1"/>
        <v>604.80000000097789</v>
      </c>
      <c r="E19">
        <v>1378.4269999999999</v>
      </c>
      <c r="F19">
        <f t="shared" si="2"/>
        <v>1.3999999999896318E-2</v>
      </c>
      <c r="G19">
        <f t="shared" si="3"/>
        <v>134.39999999900465</v>
      </c>
    </row>
    <row r="20" spans="1:7" x14ac:dyDescent="0.25">
      <c r="A20">
        <v>4804.058</v>
      </c>
      <c r="B20">
        <f t="shared" si="0"/>
        <v>7.3000000000320142E-2</v>
      </c>
      <c r="C20">
        <f t="shared" si="1"/>
        <v>700.80000000307336</v>
      </c>
      <c r="E20">
        <v>1378.442</v>
      </c>
      <c r="F20">
        <f t="shared" si="2"/>
        <v>1.5000000000100044E-2</v>
      </c>
      <c r="G20">
        <f t="shared" si="3"/>
        <v>144.00000000096043</v>
      </c>
    </row>
    <row r="21" spans="1:7" x14ac:dyDescent="0.25">
      <c r="A21">
        <v>4804.1239999999998</v>
      </c>
      <c r="B21">
        <f t="shared" si="0"/>
        <v>6.5999999999803549E-2</v>
      </c>
      <c r="C21">
        <f t="shared" si="1"/>
        <v>633.59999999811407</v>
      </c>
      <c r="E21">
        <v>1378.4559999999999</v>
      </c>
      <c r="F21">
        <f t="shared" si="2"/>
        <v>1.3999999999896318E-2</v>
      </c>
      <c r="G21">
        <f t="shared" si="3"/>
        <v>134.39999999900465</v>
      </c>
    </row>
    <row r="22" spans="1:7" x14ac:dyDescent="0.25">
      <c r="A22">
        <v>4804.1909999999998</v>
      </c>
      <c r="B22">
        <f t="shared" si="0"/>
        <v>6.7000000000007276E-2</v>
      </c>
      <c r="C22">
        <f t="shared" si="1"/>
        <v>643.20000000006985</v>
      </c>
      <c r="E22">
        <v>1378.471</v>
      </c>
      <c r="F22">
        <f t="shared" si="2"/>
        <v>1.5000000000100044E-2</v>
      </c>
      <c r="G22">
        <f t="shared" si="3"/>
        <v>144.00000000096043</v>
      </c>
    </row>
    <row r="23" spans="1:7" x14ac:dyDescent="0.25">
      <c r="A23">
        <v>4804.2579999999998</v>
      </c>
      <c r="B23">
        <f t="shared" si="0"/>
        <v>6.7000000000007276E-2</v>
      </c>
      <c r="C23">
        <f t="shared" si="1"/>
        <v>643.20000000006985</v>
      </c>
      <c r="E23">
        <v>1378.489</v>
      </c>
      <c r="F23">
        <f t="shared" si="2"/>
        <v>1.8000000000029104E-2</v>
      </c>
      <c r="G23">
        <f t="shared" si="3"/>
        <v>172.8000000002794</v>
      </c>
    </row>
    <row r="24" spans="1:7" x14ac:dyDescent="0.25">
      <c r="A24">
        <v>4804.3909999999996</v>
      </c>
      <c r="B24">
        <f t="shared" si="0"/>
        <v>0.13299999999981083</v>
      </c>
      <c r="C24">
        <f t="shared" si="1"/>
        <v>1276.7999999981839</v>
      </c>
      <c r="E24">
        <v>1378.5070000000001</v>
      </c>
      <c r="F24">
        <f t="shared" si="2"/>
        <v>1.8000000000029104E-2</v>
      </c>
      <c r="G24">
        <f t="shared" si="3"/>
        <v>172.8000000002794</v>
      </c>
    </row>
    <row r="25" spans="1:7" x14ac:dyDescent="0.25">
      <c r="A25">
        <v>4804.3980000000001</v>
      </c>
      <c r="B25">
        <f t="shared" si="0"/>
        <v>7.000000000516593E-3</v>
      </c>
      <c r="C25">
        <f t="shared" si="1"/>
        <v>67.200000004959293</v>
      </c>
      <c r="E25">
        <v>1378.5239999999999</v>
      </c>
      <c r="F25">
        <f t="shared" si="2"/>
        <v>1.6999999999825377E-2</v>
      </c>
      <c r="G25">
        <f t="shared" si="3"/>
        <v>163.19999999832362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31"/>
  <sheetViews>
    <sheetView workbookViewId="0"/>
  </sheetViews>
  <sheetFormatPr defaultRowHeight="15" x14ac:dyDescent="0.25"/>
  <cols>
    <col min="2" max="2" width="10.140625" bestFit="1" customWidth="1"/>
    <col min="3" max="3" width="9.85546875" bestFit="1" customWidth="1"/>
    <col min="4" max="4" width="10.140625" bestFit="1" customWidth="1"/>
    <col min="5" max="6" width="9.85546875" bestFit="1" customWidth="1"/>
    <col min="7" max="7" width="9.42578125" bestFit="1" customWidth="1"/>
    <col min="8" max="8" width="9.42578125" customWidth="1"/>
    <col min="10" max="12" width="9.85546875" bestFit="1" customWidth="1"/>
    <col min="13" max="13" width="11.7109375" customWidth="1"/>
    <col min="14" max="14" width="11.42578125" customWidth="1"/>
    <col min="15" max="17" width="9.85546875" bestFit="1" customWidth="1"/>
    <col min="18" max="18" width="9.85546875" customWidth="1"/>
    <col min="19" max="19" width="9.85546875" bestFit="1" customWidth="1"/>
    <col min="20" max="20" width="12" customWidth="1"/>
    <col min="258" max="258" width="10.140625" bestFit="1" customWidth="1"/>
    <col min="259" max="259" width="9.85546875" bestFit="1" customWidth="1"/>
    <col min="260" max="260" width="10.140625" bestFit="1" customWidth="1"/>
    <col min="261" max="262" width="9.85546875" bestFit="1" customWidth="1"/>
    <col min="263" max="263" width="9.42578125" bestFit="1" customWidth="1"/>
    <col min="264" max="264" width="9.42578125" customWidth="1"/>
    <col min="266" max="268" width="9.85546875" bestFit="1" customWidth="1"/>
    <col min="269" max="269" width="12.5703125" bestFit="1" customWidth="1"/>
    <col min="270" max="270" width="11.42578125" customWidth="1"/>
    <col min="271" max="273" width="9.85546875" bestFit="1" customWidth="1"/>
    <col min="274" max="274" width="9.85546875" customWidth="1"/>
    <col min="275" max="275" width="9.85546875" bestFit="1" customWidth="1"/>
    <col min="276" max="276" width="12" customWidth="1"/>
    <col min="514" max="514" width="10.140625" bestFit="1" customWidth="1"/>
    <col min="515" max="515" width="9.85546875" bestFit="1" customWidth="1"/>
    <col min="516" max="516" width="10.140625" bestFit="1" customWidth="1"/>
    <col min="517" max="518" width="9.85546875" bestFit="1" customWidth="1"/>
    <col min="519" max="519" width="9.42578125" bestFit="1" customWidth="1"/>
    <col min="520" max="520" width="9.42578125" customWidth="1"/>
    <col min="522" max="524" width="9.85546875" bestFit="1" customWidth="1"/>
    <col min="525" max="525" width="12.5703125" bestFit="1" customWidth="1"/>
    <col min="526" max="526" width="11.42578125" customWidth="1"/>
    <col min="527" max="529" width="9.85546875" bestFit="1" customWidth="1"/>
    <col min="530" max="530" width="9.85546875" customWidth="1"/>
    <col min="531" max="531" width="9.85546875" bestFit="1" customWidth="1"/>
    <col min="532" max="532" width="12" customWidth="1"/>
    <col min="770" max="770" width="10.140625" bestFit="1" customWidth="1"/>
    <col min="771" max="771" width="9.85546875" bestFit="1" customWidth="1"/>
    <col min="772" max="772" width="10.140625" bestFit="1" customWidth="1"/>
    <col min="773" max="774" width="9.85546875" bestFit="1" customWidth="1"/>
    <col min="775" max="775" width="9.42578125" bestFit="1" customWidth="1"/>
    <col min="776" max="776" width="9.42578125" customWidth="1"/>
    <col min="778" max="780" width="9.85546875" bestFit="1" customWidth="1"/>
    <col min="781" max="781" width="12.5703125" bestFit="1" customWidth="1"/>
    <col min="782" max="782" width="11.42578125" customWidth="1"/>
    <col min="783" max="785" width="9.85546875" bestFit="1" customWidth="1"/>
    <col min="786" max="786" width="9.85546875" customWidth="1"/>
    <col min="787" max="787" width="9.85546875" bestFit="1" customWidth="1"/>
    <col min="788" max="788" width="12" customWidth="1"/>
    <col min="1026" max="1026" width="10.140625" bestFit="1" customWidth="1"/>
    <col min="1027" max="1027" width="9.85546875" bestFit="1" customWidth="1"/>
    <col min="1028" max="1028" width="10.140625" bestFit="1" customWidth="1"/>
    <col min="1029" max="1030" width="9.85546875" bestFit="1" customWidth="1"/>
    <col min="1031" max="1031" width="9.42578125" bestFit="1" customWidth="1"/>
    <col min="1032" max="1032" width="9.42578125" customWidth="1"/>
    <col min="1034" max="1036" width="9.85546875" bestFit="1" customWidth="1"/>
    <col min="1037" max="1037" width="12.5703125" bestFit="1" customWidth="1"/>
    <col min="1038" max="1038" width="11.42578125" customWidth="1"/>
    <col min="1039" max="1041" width="9.85546875" bestFit="1" customWidth="1"/>
    <col min="1042" max="1042" width="9.85546875" customWidth="1"/>
    <col min="1043" max="1043" width="9.85546875" bestFit="1" customWidth="1"/>
    <col min="1044" max="1044" width="12" customWidth="1"/>
    <col min="1282" max="1282" width="10.140625" bestFit="1" customWidth="1"/>
    <col min="1283" max="1283" width="9.85546875" bestFit="1" customWidth="1"/>
    <col min="1284" max="1284" width="10.140625" bestFit="1" customWidth="1"/>
    <col min="1285" max="1286" width="9.85546875" bestFit="1" customWidth="1"/>
    <col min="1287" max="1287" width="9.42578125" bestFit="1" customWidth="1"/>
    <col min="1288" max="1288" width="9.42578125" customWidth="1"/>
    <col min="1290" max="1292" width="9.85546875" bestFit="1" customWidth="1"/>
    <col min="1293" max="1293" width="12.5703125" bestFit="1" customWidth="1"/>
    <col min="1294" max="1294" width="11.42578125" customWidth="1"/>
    <col min="1295" max="1297" width="9.85546875" bestFit="1" customWidth="1"/>
    <col min="1298" max="1298" width="9.85546875" customWidth="1"/>
    <col min="1299" max="1299" width="9.85546875" bestFit="1" customWidth="1"/>
    <col min="1300" max="1300" width="12" customWidth="1"/>
    <col min="1538" max="1538" width="10.140625" bestFit="1" customWidth="1"/>
    <col min="1539" max="1539" width="9.85546875" bestFit="1" customWidth="1"/>
    <col min="1540" max="1540" width="10.140625" bestFit="1" customWidth="1"/>
    <col min="1541" max="1542" width="9.85546875" bestFit="1" customWidth="1"/>
    <col min="1543" max="1543" width="9.42578125" bestFit="1" customWidth="1"/>
    <col min="1544" max="1544" width="9.42578125" customWidth="1"/>
    <col min="1546" max="1548" width="9.85546875" bestFit="1" customWidth="1"/>
    <col min="1549" max="1549" width="12.5703125" bestFit="1" customWidth="1"/>
    <col min="1550" max="1550" width="11.42578125" customWidth="1"/>
    <col min="1551" max="1553" width="9.85546875" bestFit="1" customWidth="1"/>
    <col min="1554" max="1554" width="9.85546875" customWidth="1"/>
    <col min="1555" max="1555" width="9.85546875" bestFit="1" customWidth="1"/>
    <col min="1556" max="1556" width="12" customWidth="1"/>
    <col min="1794" max="1794" width="10.140625" bestFit="1" customWidth="1"/>
    <col min="1795" max="1795" width="9.85546875" bestFit="1" customWidth="1"/>
    <col min="1796" max="1796" width="10.140625" bestFit="1" customWidth="1"/>
    <col min="1797" max="1798" width="9.85546875" bestFit="1" customWidth="1"/>
    <col min="1799" max="1799" width="9.42578125" bestFit="1" customWidth="1"/>
    <col min="1800" max="1800" width="9.42578125" customWidth="1"/>
    <col min="1802" max="1804" width="9.85546875" bestFit="1" customWidth="1"/>
    <col min="1805" max="1805" width="12.5703125" bestFit="1" customWidth="1"/>
    <col min="1806" max="1806" width="11.42578125" customWidth="1"/>
    <col min="1807" max="1809" width="9.85546875" bestFit="1" customWidth="1"/>
    <col min="1810" max="1810" width="9.85546875" customWidth="1"/>
    <col min="1811" max="1811" width="9.85546875" bestFit="1" customWidth="1"/>
    <col min="1812" max="1812" width="12" customWidth="1"/>
    <col min="2050" max="2050" width="10.140625" bestFit="1" customWidth="1"/>
    <col min="2051" max="2051" width="9.85546875" bestFit="1" customWidth="1"/>
    <col min="2052" max="2052" width="10.140625" bestFit="1" customWidth="1"/>
    <col min="2053" max="2054" width="9.85546875" bestFit="1" customWidth="1"/>
    <col min="2055" max="2055" width="9.42578125" bestFit="1" customWidth="1"/>
    <col min="2056" max="2056" width="9.42578125" customWidth="1"/>
    <col min="2058" max="2060" width="9.85546875" bestFit="1" customWidth="1"/>
    <col min="2061" max="2061" width="12.5703125" bestFit="1" customWidth="1"/>
    <col min="2062" max="2062" width="11.42578125" customWidth="1"/>
    <col min="2063" max="2065" width="9.85546875" bestFit="1" customWidth="1"/>
    <col min="2066" max="2066" width="9.85546875" customWidth="1"/>
    <col min="2067" max="2067" width="9.85546875" bestFit="1" customWidth="1"/>
    <col min="2068" max="2068" width="12" customWidth="1"/>
    <col min="2306" max="2306" width="10.140625" bestFit="1" customWidth="1"/>
    <col min="2307" max="2307" width="9.85546875" bestFit="1" customWidth="1"/>
    <col min="2308" max="2308" width="10.140625" bestFit="1" customWidth="1"/>
    <col min="2309" max="2310" width="9.85546875" bestFit="1" customWidth="1"/>
    <col min="2311" max="2311" width="9.42578125" bestFit="1" customWidth="1"/>
    <col min="2312" max="2312" width="9.42578125" customWidth="1"/>
    <col min="2314" max="2316" width="9.85546875" bestFit="1" customWidth="1"/>
    <col min="2317" max="2317" width="12.5703125" bestFit="1" customWidth="1"/>
    <col min="2318" max="2318" width="11.42578125" customWidth="1"/>
    <col min="2319" max="2321" width="9.85546875" bestFit="1" customWidth="1"/>
    <col min="2322" max="2322" width="9.85546875" customWidth="1"/>
    <col min="2323" max="2323" width="9.85546875" bestFit="1" customWidth="1"/>
    <col min="2324" max="2324" width="12" customWidth="1"/>
    <col min="2562" max="2562" width="10.140625" bestFit="1" customWidth="1"/>
    <col min="2563" max="2563" width="9.85546875" bestFit="1" customWidth="1"/>
    <col min="2564" max="2564" width="10.140625" bestFit="1" customWidth="1"/>
    <col min="2565" max="2566" width="9.85546875" bestFit="1" customWidth="1"/>
    <col min="2567" max="2567" width="9.42578125" bestFit="1" customWidth="1"/>
    <col min="2568" max="2568" width="9.42578125" customWidth="1"/>
    <col min="2570" max="2572" width="9.85546875" bestFit="1" customWidth="1"/>
    <col min="2573" max="2573" width="12.5703125" bestFit="1" customWidth="1"/>
    <col min="2574" max="2574" width="11.42578125" customWidth="1"/>
    <col min="2575" max="2577" width="9.85546875" bestFit="1" customWidth="1"/>
    <col min="2578" max="2578" width="9.85546875" customWidth="1"/>
    <col min="2579" max="2579" width="9.85546875" bestFit="1" customWidth="1"/>
    <col min="2580" max="2580" width="12" customWidth="1"/>
    <col min="2818" max="2818" width="10.140625" bestFit="1" customWidth="1"/>
    <col min="2819" max="2819" width="9.85546875" bestFit="1" customWidth="1"/>
    <col min="2820" max="2820" width="10.140625" bestFit="1" customWidth="1"/>
    <col min="2821" max="2822" width="9.85546875" bestFit="1" customWidth="1"/>
    <col min="2823" max="2823" width="9.42578125" bestFit="1" customWidth="1"/>
    <col min="2824" max="2824" width="9.42578125" customWidth="1"/>
    <col min="2826" max="2828" width="9.85546875" bestFit="1" customWidth="1"/>
    <col min="2829" max="2829" width="12.5703125" bestFit="1" customWidth="1"/>
    <col min="2830" max="2830" width="11.42578125" customWidth="1"/>
    <col min="2831" max="2833" width="9.85546875" bestFit="1" customWidth="1"/>
    <col min="2834" max="2834" width="9.85546875" customWidth="1"/>
    <col min="2835" max="2835" width="9.85546875" bestFit="1" customWidth="1"/>
    <col min="2836" max="2836" width="12" customWidth="1"/>
    <col min="3074" max="3074" width="10.140625" bestFit="1" customWidth="1"/>
    <col min="3075" max="3075" width="9.85546875" bestFit="1" customWidth="1"/>
    <col min="3076" max="3076" width="10.140625" bestFit="1" customWidth="1"/>
    <col min="3077" max="3078" width="9.85546875" bestFit="1" customWidth="1"/>
    <col min="3079" max="3079" width="9.42578125" bestFit="1" customWidth="1"/>
    <col min="3080" max="3080" width="9.42578125" customWidth="1"/>
    <col min="3082" max="3084" width="9.85546875" bestFit="1" customWidth="1"/>
    <col min="3085" max="3085" width="12.5703125" bestFit="1" customWidth="1"/>
    <col min="3086" max="3086" width="11.42578125" customWidth="1"/>
    <col min="3087" max="3089" width="9.85546875" bestFit="1" customWidth="1"/>
    <col min="3090" max="3090" width="9.85546875" customWidth="1"/>
    <col min="3091" max="3091" width="9.85546875" bestFit="1" customWidth="1"/>
    <col min="3092" max="3092" width="12" customWidth="1"/>
    <col min="3330" max="3330" width="10.140625" bestFit="1" customWidth="1"/>
    <col min="3331" max="3331" width="9.85546875" bestFit="1" customWidth="1"/>
    <col min="3332" max="3332" width="10.140625" bestFit="1" customWidth="1"/>
    <col min="3333" max="3334" width="9.85546875" bestFit="1" customWidth="1"/>
    <col min="3335" max="3335" width="9.42578125" bestFit="1" customWidth="1"/>
    <col min="3336" max="3336" width="9.42578125" customWidth="1"/>
    <col min="3338" max="3340" width="9.85546875" bestFit="1" customWidth="1"/>
    <col min="3341" max="3341" width="12.5703125" bestFit="1" customWidth="1"/>
    <col min="3342" max="3342" width="11.42578125" customWidth="1"/>
    <col min="3343" max="3345" width="9.85546875" bestFit="1" customWidth="1"/>
    <col min="3346" max="3346" width="9.85546875" customWidth="1"/>
    <col min="3347" max="3347" width="9.85546875" bestFit="1" customWidth="1"/>
    <col min="3348" max="3348" width="12" customWidth="1"/>
    <col min="3586" max="3586" width="10.140625" bestFit="1" customWidth="1"/>
    <col min="3587" max="3587" width="9.85546875" bestFit="1" customWidth="1"/>
    <col min="3588" max="3588" width="10.140625" bestFit="1" customWidth="1"/>
    <col min="3589" max="3590" width="9.85546875" bestFit="1" customWidth="1"/>
    <col min="3591" max="3591" width="9.42578125" bestFit="1" customWidth="1"/>
    <col min="3592" max="3592" width="9.42578125" customWidth="1"/>
    <col min="3594" max="3596" width="9.85546875" bestFit="1" customWidth="1"/>
    <col min="3597" max="3597" width="12.5703125" bestFit="1" customWidth="1"/>
    <col min="3598" max="3598" width="11.42578125" customWidth="1"/>
    <col min="3599" max="3601" width="9.85546875" bestFit="1" customWidth="1"/>
    <col min="3602" max="3602" width="9.85546875" customWidth="1"/>
    <col min="3603" max="3603" width="9.85546875" bestFit="1" customWidth="1"/>
    <col min="3604" max="3604" width="12" customWidth="1"/>
    <col min="3842" max="3842" width="10.140625" bestFit="1" customWidth="1"/>
    <col min="3843" max="3843" width="9.85546875" bestFit="1" customWidth="1"/>
    <col min="3844" max="3844" width="10.140625" bestFit="1" customWidth="1"/>
    <col min="3845" max="3846" width="9.85546875" bestFit="1" customWidth="1"/>
    <col min="3847" max="3847" width="9.42578125" bestFit="1" customWidth="1"/>
    <col min="3848" max="3848" width="9.42578125" customWidth="1"/>
    <col min="3850" max="3852" width="9.85546875" bestFit="1" customWidth="1"/>
    <col min="3853" max="3853" width="12.5703125" bestFit="1" customWidth="1"/>
    <col min="3854" max="3854" width="11.42578125" customWidth="1"/>
    <col min="3855" max="3857" width="9.85546875" bestFit="1" customWidth="1"/>
    <col min="3858" max="3858" width="9.85546875" customWidth="1"/>
    <col min="3859" max="3859" width="9.85546875" bestFit="1" customWidth="1"/>
    <col min="3860" max="3860" width="12" customWidth="1"/>
    <col min="4098" max="4098" width="10.140625" bestFit="1" customWidth="1"/>
    <col min="4099" max="4099" width="9.85546875" bestFit="1" customWidth="1"/>
    <col min="4100" max="4100" width="10.140625" bestFit="1" customWidth="1"/>
    <col min="4101" max="4102" width="9.85546875" bestFit="1" customWidth="1"/>
    <col min="4103" max="4103" width="9.42578125" bestFit="1" customWidth="1"/>
    <col min="4104" max="4104" width="9.42578125" customWidth="1"/>
    <col min="4106" max="4108" width="9.85546875" bestFit="1" customWidth="1"/>
    <col min="4109" max="4109" width="12.5703125" bestFit="1" customWidth="1"/>
    <col min="4110" max="4110" width="11.42578125" customWidth="1"/>
    <col min="4111" max="4113" width="9.85546875" bestFit="1" customWidth="1"/>
    <col min="4114" max="4114" width="9.85546875" customWidth="1"/>
    <col min="4115" max="4115" width="9.85546875" bestFit="1" customWidth="1"/>
    <col min="4116" max="4116" width="12" customWidth="1"/>
    <col min="4354" max="4354" width="10.140625" bestFit="1" customWidth="1"/>
    <col min="4355" max="4355" width="9.85546875" bestFit="1" customWidth="1"/>
    <col min="4356" max="4356" width="10.140625" bestFit="1" customWidth="1"/>
    <col min="4357" max="4358" width="9.85546875" bestFit="1" customWidth="1"/>
    <col min="4359" max="4359" width="9.42578125" bestFit="1" customWidth="1"/>
    <col min="4360" max="4360" width="9.42578125" customWidth="1"/>
    <col min="4362" max="4364" width="9.85546875" bestFit="1" customWidth="1"/>
    <col min="4365" max="4365" width="12.5703125" bestFit="1" customWidth="1"/>
    <col min="4366" max="4366" width="11.42578125" customWidth="1"/>
    <col min="4367" max="4369" width="9.85546875" bestFit="1" customWidth="1"/>
    <col min="4370" max="4370" width="9.85546875" customWidth="1"/>
    <col min="4371" max="4371" width="9.85546875" bestFit="1" customWidth="1"/>
    <col min="4372" max="4372" width="12" customWidth="1"/>
    <col min="4610" max="4610" width="10.140625" bestFit="1" customWidth="1"/>
    <col min="4611" max="4611" width="9.85546875" bestFit="1" customWidth="1"/>
    <col min="4612" max="4612" width="10.140625" bestFit="1" customWidth="1"/>
    <col min="4613" max="4614" width="9.85546875" bestFit="1" customWidth="1"/>
    <col min="4615" max="4615" width="9.42578125" bestFit="1" customWidth="1"/>
    <col min="4616" max="4616" width="9.42578125" customWidth="1"/>
    <col min="4618" max="4620" width="9.85546875" bestFit="1" customWidth="1"/>
    <col min="4621" max="4621" width="12.5703125" bestFit="1" customWidth="1"/>
    <col min="4622" max="4622" width="11.42578125" customWidth="1"/>
    <col min="4623" max="4625" width="9.85546875" bestFit="1" customWidth="1"/>
    <col min="4626" max="4626" width="9.85546875" customWidth="1"/>
    <col min="4627" max="4627" width="9.85546875" bestFit="1" customWidth="1"/>
    <col min="4628" max="4628" width="12" customWidth="1"/>
    <col min="4866" max="4866" width="10.140625" bestFit="1" customWidth="1"/>
    <col min="4867" max="4867" width="9.85546875" bestFit="1" customWidth="1"/>
    <col min="4868" max="4868" width="10.140625" bestFit="1" customWidth="1"/>
    <col min="4869" max="4870" width="9.85546875" bestFit="1" customWidth="1"/>
    <col min="4871" max="4871" width="9.42578125" bestFit="1" customWidth="1"/>
    <col min="4872" max="4872" width="9.42578125" customWidth="1"/>
    <col min="4874" max="4876" width="9.85546875" bestFit="1" customWidth="1"/>
    <col min="4877" max="4877" width="12.5703125" bestFit="1" customWidth="1"/>
    <col min="4878" max="4878" width="11.42578125" customWidth="1"/>
    <col min="4879" max="4881" width="9.85546875" bestFit="1" customWidth="1"/>
    <col min="4882" max="4882" width="9.85546875" customWidth="1"/>
    <col min="4883" max="4883" width="9.85546875" bestFit="1" customWidth="1"/>
    <col min="4884" max="4884" width="12" customWidth="1"/>
    <col min="5122" max="5122" width="10.140625" bestFit="1" customWidth="1"/>
    <col min="5123" max="5123" width="9.85546875" bestFit="1" customWidth="1"/>
    <col min="5124" max="5124" width="10.140625" bestFit="1" customWidth="1"/>
    <col min="5125" max="5126" width="9.85546875" bestFit="1" customWidth="1"/>
    <col min="5127" max="5127" width="9.42578125" bestFit="1" customWidth="1"/>
    <col min="5128" max="5128" width="9.42578125" customWidth="1"/>
    <col min="5130" max="5132" width="9.85546875" bestFit="1" customWidth="1"/>
    <col min="5133" max="5133" width="12.5703125" bestFit="1" customWidth="1"/>
    <col min="5134" max="5134" width="11.42578125" customWidth="1"/>
    <col min="5135" max="5137" width="9.85546875" bestFit="1" customWidth="1"/>
    <col min="5138" max="5138" width="9.85546875" customWidth="1"/>
    <col min="5139" max="5139" width="9.85546875" bestFit="1" customWidth="1"/>
    <col min="5140" max="5140" width="12" customWidth="1"/>
    <col min="5378" max="5378" width="10.140625" bestFit="1" customWidth="1"/>
    <col min="5379" max="5379" width="9.85546875" bestFit="1" customWidth="1"/>
    <col min="5380" max="5380" width="10.140625" bestFit="1" customWidth="1"/>
    <col min="5381" max="5382" width="9.85546875" bestFit="1" customWidth="1"/>
    <col min="5383" max="5383" width="9.42578125" bestFit="1" customWidth="1"/>
    <col min="5384" max="5384" width="9.42578125" customWidth="1"/>
    <col min="5386" max="5388" width="9.85546875" bestFit="1" customWidth="1"/>
    <col min="5389" max="5389" width="12.5703125" bestFit="1" customWidth="1"/>
    <col min="5390" max="5390" width="11.42578125" customWidth="1"/>
    <col min="5391" max="5393" width="9.85546875" bestFit="1" customWidth="1"/>
    <col min="5394" max="5394" width="9.85546875" customWidth="1"/>
    <col min="5395" max="5395" width="9.85546875" bestFit="1" customWidth="1"/>
    <col min="5396" max="5396" width="12" customWidth="1"/>
    <col min="5634" max="5634" width="10.140625" bestFit="1" customWidth="1"/>
    <col min="5635" max="5635" width="9.85546875" bestFit="1" customWidth="1"/>
    <col min="5636" max="5636" width="10.140625" bestFit="1" customWidth="1"/>
    <col min="5637" max="5638" width="9.85546875" bestFit="1" customWidth="1"/>
    <col min="5639" max="5639" width="9.42578125" bestFit="1" customWidth="1"/>
    <col min="5640" max="5640" width="9.42578125" customWidth="1"/>
    <col min="5642" max="5644" width="9.85546875" bestFit="1" customWidth="1"/>
    <col min="5645" max="5645" width="12.5703125" bestFit="1" customWidth="1"/>
    <col min="5646" max="5646" width="11.42578125" customWidth="1"/>
    <col min="5647" max="5649" width="9.85546875" bestFit="1" customWidth="1"/>
    <col min="5650" max="5650" width="9.85546875" customWidth="1"/>
    <col min="5651" max="5651" width="9.85546875" bestFit="1" customWidth="1"/>
    <col min="5652" max="5652" width="12" customWidth="1"/>
    <col min="5890" max="5890" width="10.140625" bestFit="1" customWidth="1"/>
    <col min="5891" max="5891" width="9.85546875" bestFit="1" customWidth="1"/>
    <col min="5892" max="5892" width="10.140625" bestFit="1" customWidth="1"/>
    <col min="5893" max="5894" width="9.85546875" bestFit="1" customWidth="1"/>
    <col min="5895" max="5895" width="9.42578125" bestFit="1" customWidth="1"/>
    <col min="5896" max="5896" width="9.42578125" customWidth="1"/>
    <col min="5898" max="5900" width="9.85546875" bestFit="1" customWidth="1"/>
    <col min="5901" max="5901" width="12.5703125" bestFit="1" customWidth="1"/>
    <col min="5902" max="5902" width="11.42578125" customWidth="1"/>
    <col min="5903" max="5905" width="9.85546875" bestFit="1" customWidth="1"/>
    <col min="5906" max="5906" width="9.85546875" customWidth="1"/>
    <col min="5907" max="5907" width="9.85546875" bestFit="1" customWidth="1"/>
    <col min="5908" max="5908" width="12" customWidth="1"/>
    <col min="6146" max="6146" width="10.140625" bestFit="1" customWidth="1"/>
    <col min="6147" max="6147" width="9.85546875" bestFit="1" customWidth="1"/>
    <col min="6148" max="6148" width="10.140625" bestFit="1" customWidth="1"/>
    <col min="6149" max="6150" width="9.85546875" bestFit="1" customWidth="1"/>
    <col min="6151" max="6151" width="9.42578125" bestFit="1" customWidth="1"/>
    <col min="6152" max="6152" width="9.42578125" customWidth="1"/>
    <col min="6154" max="6156" width="9.85546875" bestFit="1" customWidth="1"/>
    <col min="6157" max="6157" width="12.5703125" bestFit="1" customWidth="1"/>
    <col min="6158" max="6158" width="11.42578125" customWidth="1"/>
    <col min="6159" max="6161" width="9.85546875" bestFit="1" customWidth="1"/>
    <col min="6162" max="6162" width="9.85546875" customWidth="1"/>
    <col min="6163" max="6163" width="9.85546875" bestFit="1" customWidth="1"/>
    <col min="6164" max="6164" width="12" customWidth="1"/>
    <col min="6402" max="6402" width="10.140625" bestFit="1" customWidth="1"/>
    <col min="6403" max="6403" width="9.85546875" bestFit="1" customWidth="1"/>
    <col min="6404" max="6404" width="10.140625" bestFit="1" customWidth="1"/>
    <col min="6405" max="6406" width="9.85546875" bestFit="1" customWidth="1"/>
    <col min="6407" max="6407" width="9.42578125" bestFit="1" customWidth="1"/>
    <col min="6408" max="6408" width="9.42578125" customWidth="1"/>
    <col min="6410" max="6412" width="9.85546875" bestFit="1" customWidth="1"/>
    <col min="6413" max="6413" width="12.5703125" bestFit="1" customWidth="1"/>
    <col min="6414" max="6414" width="11.42578125" customWidth="1"/>
    <col min="6415" max="6417" width="9.85546875" bestFit="1" customWidth="1"/>
    <col min="6418" max="6418" width="9.85546875" customWidth="1"/>
    <col min="6419" max="6419" width="9.85546875" bestFit="1" customWidth="1"/>
    <col min="6420" max="6420" width="12" customWidth="1"/>
    <col min="6658" max="6658" width="10.140625" bestFit="1" customWidth="1"/>
    <col min="6659" max="6659" width="9.85546875" bestFit="1" customWidth="1"/>
    <col min="6660" max="6660" width="10.140625" bestFit="1" customWidth="1"/>
    <col min="6661" max="6662" width="9.85546875" bestFit="1" customWidth="1"/>
    <col min="6663" max="6663" width="9.42578125" bestFit="1" customWidth="1"/>
    <col min="6664" max="6664" width="9.42578125" customWidth="1"/>
    <col min="6666" max="6668" width="9.85546875" bestFit="1" customWidth="1"/>
    <col min="6669" max="6669" width="12.5703125" bestFit="1" customWidth="1"/>
    <col min="6670" max="6670" width="11.42578125" customWidth="1"/>
    <col min="6671" max="6673" width="9.85546875" bestFit="1" customWidth="1"/>
    <col min="6674" max="6674" width="9.85546875" customWidth="1"/>
    <col min="6675" max="6675" width="9.85546875" bestFit="1" customWidth="1"/>
    <col min="6676" max="6676" width="12" customWidth="1"/>
    <col min="6914" max="6914" width="10.140625" bestFit="1" customWidth="1"/>
    <col min="6915" max="6915" width="9.85546875" bestFit="1" customWidth="1"/>
    <col min="6916" max="6916" width="10.140625" bestFit="1" customWidth="1"/>
    <col min="6917" max="6918" width="9.85546875" bestFit="1" customWidth="1"/>
    <col min="6919" max="6919" width="9.42578125" bestFit="1" customWidth="1"/>
    <col min="6920" max="6920" width="9.42578125" customWidth="1"/>
    <col min="6922" max="6924" width="9.85546875" bestFit="1" customWidth="1"/>
    <col min="6925" max="6925" width="12.5703125" bestFit="1" customWidth="1"/>
    <col min="6926" max="6926" width="11.42578125" customWidth="1"/>
    <col min="6927" max="6929" width="9.85546875" bestFit="1" customWidth="1"/>
    <col min="6930" max="6930" width="9.85546875" customWidth="1"/>
    <col min="6931" max="6931" width="9.85546875" bestFit="1" customWidth="1"/>
    <col min="6932" max="6932" width="12" customWidth="1"/>
    <col min="7170" max="7170" width="10.140625" bestFit="1" customWidth="1"/>
    <col min="7171" max="7171" width="9.85546875" bestFit="1" customWidth="1"/>
    <col min="7172" max="7172" width="10.140625" bestFit="1" customWidth="1"/>
    <col min="7173" max="7174" width="9.85546875" bestFit="1" customWidth="1"/>
    <col min="7175" max="7175" width="9.42578125" bestFit="1" customWidth="1"/>
    <col min="7176" max="7176" width="9.42578125" customWidth="1"/>
    <col min="7178" max="7180" width="9.85546875" bestFit="1" customWidth="1"/>
    <col min="7181" max="7181" width="12.5703125" bestFit="1" customWidth="1"/>
    <col min="7182" max="7182" width="11.42578125" customWidth="1"/>
    <col min="7183" max="7185" width="9.85546875" bestFit="1" customWidth="1"/>
    <col min="7186" max="7186" width="9.85546875" customWidth="1"/>
    <col min="7187" max="7187" width="9.85546875" bestFit="1" customWidth="1"/>
    <col min="7188" max="7188" width="12" customWidth="1"/>
    <col min="7426" max="7426" width="10.140625" bestFit="1" customWidth="1"/>
    <col min="7427" max="7427" width="9.85546875" bestFit="1" customWidth="1"/>
    <col min="7428" max="7428" width="10.140625" bestFit="1" customWidth="1"/>
    <col min="7429" max="7430" width="9.85546875" bestFit="1" customWidth="1"/>
    <col min="7431" max="7431" width="9.42578125" bestFit="1" customWidth="1"/>
    <col min="7432" max="7432" width="9.42578125" customWidth="1"/>
    <col min="7434" max="7436" width="9.85546875" bestFit="1" customWidth="1"/>
    <col min="7437" max="7437" width="12.5703125" bestFit="1" customWidth="1"/>
    <col min="7438" max="7438" width="11.42578125" customWidth="1"/>
    <col min="7439" max="7441" width="9.85546875" bestFit="1" customWidth="1"/>
    <col min="7442" max="7442" width="9.85546875" customWidth="1"/>
    <col min="7443" max="7443" width="9.85546875" bestFit="1" customWidth="1"/>
    <col min="7444" max="7444" width="12" customWidth="1"/>
    <col min="7682" max="7682" width="10.140625" bestFit="1" customWidth="1"/>
    <col min="7683" max="7683" width="9.85546875" bestFit="1" customWidth="1"/>
    <col min="7684" max="7684" width="10.140625" bestFit="1" customWidth="1"/>
    <col min="7685" max="7686" width="9.85546875" bestFit="1" customWidth="1"/>
    <col min="7687" max="7687" width="9.42578125" bestFit="1" customWidth="1"/>
    <col min="7688" max="7688" width="9.42578125" customWidth="1"/>
    <col min="7690" max="7692" width="9.85546875" bestFit="1" customWidth="1"/>
    <col min="7693" max="7693" width="12.5703125" bestFit="1" customWidth="1"/>
    <col min="7694" max="7694" width="11.42578125" customWidth="1"/>
    <col min="7695" max="7697" width="9.85546875" bestFit="1" customWidth="1"/>
    <col min="7698" max="7698" width="9.85546875" customWidth="1"/>
    <col min="7699" max="7699" width="9.85546875" bestFit="1" customWidth="1"/>
    <col min="7700" max="7700" width="12" customWidth="1"/>
    <col min="7938" max="7938" width="10.140625" bestFit="1" customWidth="1"/>
    <col min="7939" max="7939" width="9.85546875" bestFit="1" customWidth="1"/>
    <col min="7940" max="7940" width="10.140625" bestFit="1" customWidth="1"/>
    <col min="7941" max="7942" width="9.85546875" bestFit="1" customWidth="1"/>
    <col min="7943" max="7943" width="9.42578125" bestFit="1" customWidth="1"/>
    <col min="7944" max="7944" width="9.42578125" customWidth="1"/>
    <col min="7946" max="7948" width="9.85546875" bestFit="1" customWidth="1"/>
    <col min="7949" max="7949" width="12.5703125" bestFit="1" customWidth="1"/>
    <col min="7950" max="7950" width="11.42578125" customWidth="1"/>
    <col min="7951" max="7953" width="9.85546875" bestFit="1" customWidth="1"/>
    <col min="7954" max="7954" width="9.85546875" customWidth="1"/>
    <col min="7955" max="7955" width="9.85546875" bestFit="1" customWidth="1"/>
    <col min="7956" max="7956" width="12" customWidth="1"/>
    <col min="8194" max="8194" width="10.140625" bestFit="1" customWidth="1"/>
    <col min="8195" max="8195" width="9.85546875" bestFit="1" customWidth="1"/>
    <col min="8196" max="8196" width="10.140625" bestFit="1" customWidth="1"/>
    <col min="8197" max="8198" width="9.85546875" bestFit="1" customWidth="1"/>
    <col min="8199" max="8199" width="9.42578125" bestFit="1" customWidth="1"/>
    <col min="8200" max="8200" width="9.42578125" customWidth="1"/>
    <col min="8202" max="8204" width="9.85546875" bestFit="1" customWidth="1"/>
    <col min="8205" max="8205" width="12.5703125" bestFit="1" customWidth="1"/>
    <col min="8206" max="8206" width="11.42578125" customWidth="1"/>
    <col min="8207" max="8209" width="9.85546875" bestFit="1" customWidth="1"/>
    <col min="8210" max="8210" width="9.85546875" customWidth="1"/>
    <col min="8211" max="8211" width="9.85546875" bestFit="1" customWidth="1"/>
    <col min="8212" max="8212" width="12" customWidth="1"/>
    <col min="8450" max="8450" width="10.140625" bestFit="1" customWidth="1"/>
    <col min="8451" max="8451" width="9.85546875" bestFit="1" customWidth="1"/>
    <col min="8452" max="8452" width="10.140625" bestFit="1" customWidth="1"/>
    <col min="8453" max="8454" width="9.85546875" bestFit="1" customWidth="1"/>
    <col min="8455" max="8455" width="9.42578125" bestFit="1" customWidth="1"/>
    <col min="8456" max="8456" width="9.42578125" customWidth="1"/>
    <col min="8458" max="8460" width="9.85546875" bestFit="1" customWidth="1"/>
    <col min="8461" max="8461" width="12.5703125" bestFit="1" customWidth="1"/>
    <col min="8462" max="8462" width="11.42578125" customWidth="1"/>
    <col min="8463" max="8465" width="9.85546875" bestFit="1" customWidth="1"/>
    <col min="8466" max="8466" width="9.85546875" customWidth="1"/>
    <col min="8467" max="8467" width="9.85546875" bestFit="1" customWidth="1"/>
    <col min="8468" max="8468" width="12" customWidth="1"/>
    <col min="8706" max="8706" width="10.140625" bestFit="1" customWidth="1"/>
    <col min="8707" max="8707" width="9.85546875" bestFit="1" customWidth="1"/>
    <col min="8708" max="8708" width="10.140625" bestFit="1" customWidth="1"/>
    <col min="8709" max="8710" width="9.85546875" bestFit="1" customWidth="1"/>
    <col min="8711" max="8711" width="9.42578125" bestFit="1" customWidth="1"/>
    <col min="8712" max="8712" width="9.42578125" customWidth="1"/>
    <col min="8714" max="8716" width="9.85546875" bestFit="1" customWidth="1"/>
    <col min="8717" max="8717" width="12.5703125" bestFit="1" customWidth="1"/>
    <col min="8718" max="8718" width="11.42578125" customWidth="1"/>
    <col min="8719" max="8721" width="9.85546875" bestFit="1" customWidth="1"/>
    <col min="8722" max="8722" width="9.85546875" customWidth="1"/>
    <col min="8723" max="8723" width="9.85546875" bestFit="1" customWidth="1"/>
    <col min="8724" max="8724" width="12" customWidth="1"/>
    <col min="8962" max="8962" width="10.140625" bestFit="1" customWidth="1"/>
    <col min="8963" max="8963" width="9.85546875" bestFit="1" customWidth="1"/>
    <col min="8964" max="8964" width="10.140625" bestFit="1" customWidth="1"/>
    <col min="8965" max="8966" width="9.85546875" bestFit="1" customWidth="1"/>
    <col min="8967" max="8967" width="9.42578125" bestFit="1" customWidth="1"/>
    <col min="8968" max="8968" width="9.42578125" customWidth="1"/>
    <col min="8970" max="8972" width="9.85546875" bestFit="1" customWidth="1"/>
    <col min="8973" max="8973" width="12.5703125" bestFit="1" customWidth="1"/>
    <col min="8974" max="8974" width="11.42578125" customWidth="1"/>
    <col min="8975" max="8977" width="9.85546875" bestFit="1" customWidth="1"/>
    <col min="8978" max="8978" width="9.85546875" customWidth="1"/>
    <col min="8979" max="8979" width="9.85546875" bestFit="1" customWidth="1"/>
    <col min="8980" max="8980" width="12" customWidth="1"/>
    <col min="9218" max="9218" width="10.140625" bestFit="1" customWidth="1"/>
    <col min="9219" max="9219" width="9.85546875" bestFit="1" customWidth="1"/>
    <col min="9220" max="9220" width="10.140625" bestFit="1" customWidth="1"/>
    <col min="9221" max="9222" width="9.85546875" bestFit="1" customWidth="1"/>
    <col min="9223" max="9223" width="9.42578125" bestFit="1" customWidth="1"/>
    <col min="9224" max="9224" width="9.42578125" customWidth="1"/>
    <col min="9226" max="9228" width="9.85546875" bestFit="1" customWidth="1"/>
    <col min="9229" max="9229" width="12.5703125" bestFit="1" customWidth="1"/>
    <col min="9230" max="9230" width="11.42578125" customWidth="1"/>
    <col min="9231" max="9233" width="9.85546875" bestFit="1" customWidth="1"/>
    <col min="9234" max="9234" width="9.85546875" customWidth="1"/>
    <col min="9235" max="9235" width="9.85546875" bestFit="1" customWidth="1"/>
    <col min="9236" max="9236" width="12" customWidth="1"/>
    <col min="9474" max="9474" width="10.140625" bestFit="1" customWidth="1"/>
    <col min="9475" max="9475" width="9.85546875" bestFit="1" customWidth="1"/>
    <col min="9476" max="9476" width="10.140625" bestFit="1" customWidth="1"/>
    <col min="9477" max="9478" width="9.85546875" bestFit="1" customWidth="1"/>
    <col min="9479" max="9479" width="9.42578125" bestFit="1" customWidth="1"/>
    <col min="9480" max="9480" width="9.42578125" customWidth="1"/>
    <col min="9482" max="9484" width="9.85546875" bestFit="1" customWidth="1"/>
    <col min="9485" max="9485" width="12.5703125" bestFit="1" customWidth="1"/>
    <col min="9486" max="9486" width="11.42578125" customWidth="1"/>
    <col min="9487" max="9489" width="9.85546875" bestFit="1" customWidth="1"/>
    <col min="9490" max="9490" width="9.85546875" customWidth="1"/>
    <col min="9491" max="9491" width="9.85546875" bestFit="1" customWidth="1"/>
    <col min="9492" max="9492" width="12" customWidth="1"/>
    <col min="9730" max="9730" width="10.140625" bestFit="1" customWidth="1"/>
    <col min="9731" max="9731" width="9.85546875" bestFit="1" customWidth="1"/>
    <col min="9732" max="9732" width="10.140625" bestFit="1" customWidth="1"/>
    <col min="9733" max="9734" width="9.85546875" bestFit="1" customWidth="1"/>
    <col min="9735" max="9735" width="9.42578125" bestFit="1" customWidth="1"/>
    <col min="9736" max="9736" width="9.42578125" customWidth="1"/>
    <col min="9738" max="9740" width="9.85546875" bestFit="1" customWidth="1"/>
    <col min="9741" max="9741" width="12.5703125" bestFit="1" customWidth="1"/>
    <col min="9742" max="9742" width="11.42578125" customWidth="1"/>
    <col min="9743" max="9745" width="9.85546875" bestFit="1" customWidth="1"/>
    <col min="9746" max="9746" width="9.85546875" customWidth="1"/>
    <col min="9747" max="9747" width="9.85546875" bestFit="1" customWidth="1"/>
    <col min="9748" max="9748" width="12" customWidth="1"/>
    <col min="9986" max="9986" width="10.140625" bestFit="1" customWidth="1"/>
    <col min="9987" max="9987" width="9.85546875" bestFit="1" customWidth="1"/>
    <col min="9988" max="9988" width="10.140625" bestFit="1" customWidth="1"/>
    <col min="9989" max="9990" width="9.85546875" bestFit="1" customWidth="1"/>
    <col min="9991" max="9991" width="9.42578125" bestFit="1" customWidth="1"/>
    <col min="9992" max="9992" width="9.42578125" customWidth="1"/>
    <col min="9994" max="9996" width="9.85546875" bestFit="1" customWidth="1"/>
    <col min="9997" max="9997" width="12.5703125" bestFit="1" customWidth="1"/>
    <col min="9998" max="9998" width="11.42578125" customWidth="1"/>
    <col min="9999" max="10001" width="9.85546875" bestFit="1" customWidth="1"/>
    <col min="10002" max="10002" width="9.85546875" customWidth="1"/>
    <col min="10003" max="10003" width="9.85546875" bestFit="1" customWidth="1"/>
    <col min="10004" max="10004" width="12" customWidth="1"/>
    <col min="10242" max="10242" width="10.140625" bestFit="1" customWidth="1"/>
    <col min="10243" max="10243" width="9.85546875" bestFit="1" customWidth="1"/>
    <col min="10244" max="10244" width="10.140625" bestFit="1" customWidth="1"/>
    <col min="10245" max="10246" width="9.85546875" bestFit="1" customWidth="1"/>
    <col min="10247" max="10247" width="9.42578125" bestFit="1" customWidth="1"/>
    <col min="10248" max="10248" width="9.42578125" customWidth="1"/>
    <col min="10250" max="10252" width="9.85546875" bestFit="1" customWidth="1"/>
    <col min="10253" max="10253" width="12.5703125" bestFit="1" customWidth="1"/>
    <col min="10254" max="10254" width="11.42578125" customWidth="1"/>
    <col min="10255" max="10257" width="9.85546875" bestFit="1" customWidth="1"/>
    <col min="10258" max="10258" width="9.85546875" customWidth="1"/>
    <col min="10259" max="10259" width="9.85546875" bestFit="1" customWidth="1"/>
    <col min="10260" max="10260" width="12" customWidth="1"/>
    <col min="10498" max="10498" width="10.140625" bestFit="1" customWidth="1"/>
    <col min="10499" max="10499" width="9.85546875" bestFit="1" customWidth="1"/>
    <col min="10500" max="10500" width="10.140625" bestFit="1" customWidth="1"/>
    <col min="10501" max="10502" width="9.85546875" bestFit="1" customWidth="1"/>
    <col min="10503" max="10503" width="9.42578125" bestFit="1" customWidth="1"/>
    <col min="10504" max="10504" width="9.42578125" customWidth="1"/>
    <col min="10506" max="10508" width="9.85546875" bestFit="1" customWidth="1"/>
    <col min="10509" max="10509" width="12.5703125" bestFit="1" customWidth="1"/>
    <col min="10510" max="10510" width="11.42578125" customWidth="1"/>
    <col min="10511" max="10513" width="9.85546875" bestFit="1" customWidth="1"/>
    <col min="10514" max="10514" width="9.85546875" customWidth="1"/>
    <col min="10515" max="10515" width="9.85546875" bestFit="1" customWidth="1"/>
    <col min="10516" max="10516" width="12" customWidth="1"/>
    <col min="10754" max="10754" width="10.140625" bestFit="1" customWidth="1"/>
    <col min="10755" max="10755" width="9.85546875" bestFit="1" customWidth="1"/>
    <col min="10756" max="10756" width="10.140625" bestFit="1" customWidth="1"/>
    <col min="10757" max="10758" width="9.85546875" bestFit="1" customWidth="1"/>
    <col min="10759" max="10759" width="9.42578125" bestFit="1" customWidth="1"/>
    <col min="10760" max="10760" width="9.42578125" customWidth="1"/>
    <col min="10762" max="10764" width="9.85546875" bestFit="1" customWidth="1"/>
    <col min="10765" max="10765" width="12.5703125" bestFit="1" customWidth="1"/>
    <col min="10766" max="10766" width="11.42578125" customWidth="1"/>
    <col min="10767" max="10769" width="9.85546875" bestFit="1" customWidth="1"/>
    <col min="10770" max="10770" width="9.85546875" customWidth="1"/>
    <col min="10771" max="10771" width="9.85546875" bestFit="1" customWidth="1"/>
    <col min="10772" max="10772" width="12" customWidth="1"/>
    <col min="11010" max="11010" width="10.140625" bestFit="1" customWidth="1"/>
    <col min="11011" max="11011" width="9.85546875" bestFit="1" customWidth="1"/>
    <col min="11012" max="11012" width="10.140625" bestFit="1" customWidth="1"/>
    <col min="11013" max="11014" width="9.85546875" bestFit="1" customWidth="1"/>
    <col min="11015" max="11015" width="9.42578125" bestFit="1" customWidth="1"/>
    <col min="11016" max="11016" width="9.42578125" customWidth="1"/>
    <col min="11018" max="11020" width="9.85546875" bestFit="1" customWidth="1"/>
    <col min="11021" max="11021" width="12.5703125" bestFit="1" customWidth="1"/>
    <col min="11022" max="11022" width="11.42578125" customWidth="1"/>
    <col min="11023" max="11025" width="9.85546875" bestFit="1" customWidth="1"/>
    <col min="11026" max="11026" width="9.85546875" customWidth="1"/>
    <col min="11027" max="11027" width="9.85546875" bestFit="1" customWidth="1"/>
    <col min="11028" max="11028" width="12" customWidth="1"/>
    <col min="11266" max="11266" width="10.140625" bestFit="1" customWidth="1"/>
    <col min="11267" max="11267" width="9.85546875" bestFit="1" customWidth="1"/>
    <col min="11268" max="11268" width="10.140625" bestFit="1" customWidth="1"/>
    <col min="11269" max="11270" width="9.85546875" bestFit="1" customWidth="1"/>
    <col min="11271" max="11271" width="9.42578125" bestFit="1" customWidth="1"/>
    <col min="11272" max="11272" width="9.42578125" customWidth="1"/>
    <col min="11274" max="11276" width="9.85546875" bestFit="1" customWidth="1"/>
    <col min="11277" max="11277" width="12.5703125" bestFit="1" customWidth="1"/>
    <col min="11278" max="11278" width="11.42578125" customWidth="1"/>
    <col min="11279" max="11281" width="9.85546875" bestFit="1" customWidth="1"/>
    <col min="11282" max="11282" width="9.85546875" customWidth="1"/>
    <col min="11283" max="11283" width="9.85546875" bestFit="1" customWidth="1"/>
    <col min="11284" max="11284" width="12" customWidth="1"/>
    <col min="11522" max="11522" width="10.140625" bestFit="1" customWidth="1"/>
    <col min="11523" max="11523" width="9.85546875" bestFit="1" customWidth="1"/>
    <col min="11524" max="11524" width="10.140625" bestFit="1" customWidth="1"/>
    <col min="11525" max="11526" width="9.85546875" bestFit="1" customWidth="1"/>
    <col min="11527" max="11527" width="9.42578125" bestFit="1" customWidth="1"/>
    <col min="11528" max="11528" width="9.42578125" customWidth="1"/>
    <col min="11530" max="11532" width="9.85546875" bestFit="1" customWidth="1"/>
    <col min="11533" max="11533" width="12.5703125" bestFit="1" customWidth="1"/>
    <col min="11534" max="11534" width="11.42578125" customWidth="1"/>
    <col min="11535" max="11537" width="9.85546875" bestFit="1" customWidth="1"/>
    <col min="11538" max="11538" width="9.85546875" customWidth="1"/>
    <col min="11539" max="11539" width="9.85546875" bestFit="1" customWidth="1"/>
    <col min="11540" max="11540" width="12" customWidth="1"/>
    <col min="11778" max="11778" width="10.140625" bestFit="1" customWidth="1"/>
    <col min="11779" max="11779" width="9.85546875" bestFit="1" customWidth="1"/>
    <col min="11780" max="11780" width="10.140625" bestFit="1" customWidth="1"/>
    <col min="11781" max="11782" width="9.85546875" bestFit="1" customWidth="1"/>
    <col min="11783" max="11783" width="9.42578125" bestFit="1" customWidth="1"/>
    <col min="11784" max="11784" width="9.42578125" customWidth="1"/>
    <col min="11786" max="11788" width="9.85546875" bestFit="1" customWidth="1"/>
    <col min="11789" max="11789" width="12.5703125" bestFit="1" customWidth="1"/>
    <col min="11790" max="11790" width="11.42578125" customWidth="1"/>
    <col min="11791" max="11793" width="9.85546875" bestFit="1" customWidth="1"/>
    <col min="11794" max="11794" width="9.85546875" customWidth="1"/>
    <col min="11795" max="11795" width="9.85546875" bestFit="1" customWidth="1"/>
    <col min="11796" max="11796" width="12" customWidth="1"/>
    <col min="12034" max="12034" width="10.140625" bestFit="1" customWidth="1"/>
    <col min="12035" max="12035" width="9.85546875" bestFit="1" customWidth="1"/>
    <col min="12036" max="12036" width="10.140625" bestFit="1" customWidth="1"/>
    <col min="12037" max="12038" width="9.85546875" bestFit="1" customWidth="1"/>
    <col min="12039" max="12039" width="9.42578125" bestFit="1" customWidth="1"/>
    <col min="12040" max="12040" width="9.42578125" customWidth="1"/>
    <col min="12042" max="12044" width="9.85546875" bestFit="1" customWidth="1"/>
    <col min="12045" max="12045" width="12.5703125" bestFit="1" customWidth="1"/>
    <col min="12046" max="12046" width="11.42578125" customWidth="1"/>
    <col min="12047" max="12049" width="9.85546875" bestFit="1" customWidth="1"/>
    <col min="12050" max="12050" width="9.85546875" customWidth="1"/>
    <col min="12051" max="12051" width="9.85546875" bestFit="1" customWidth="1"/>
    <col min="12052" max="12052" width="12" customWidth="1"/>
    <col min="12290" max="12290" width="10.140625" bestFit="1" customWidth="1"/>
    <col min="12291" max="12291" width="9.85546875" bestFit="1" customWidth="1"/>
    <col min="12292" max="12292" width="10.140625" bestFit="1" customWidth="1"/>
    <col min="12293" max="12294" width="9.85546875" bestFit="1" customWidth="1"/>
    <col min="12295" max="12295" width="9.42578125" bestFit="1" customWidth="1"/>
    <col min="12296" max="12296" width="9.42578125" customWidth="1"/>
    <col min="12298" max="12300" width="9.85546875" bestFit="1" customWidth="1"/>
    <col min="12301" max="12301" width="12.5703125" bestFit="1" customWidth="1"/>
    <col min="12302" max="12302" width="11.42578125" customWidth="1"/>
    <col min="12303" max="12305" width="9.85546875" bestFit="1" customWidth="1"/>
    <col min="12306" max="12306" width="9.85546875" customWidth="1"/>
    <col min="12307" max="12307" width="9.85546875" bestFit="1" customWidth="1"/>
    <col min="12308" max="12308" width="12" customWidth="1"/>
    <col min="12546" max="12546" width="10.140625" bestFit="1" customWidth="1"/>
    <col min="12547" max="12547" width="9.85546875" bestFit="1" customWidth="1"/>
    <col min="12548" max="12548" width="10.140625" bestFit="1" customWidth="1"/>
    <col min="12549" max="12550" width="9.85546875" bestFit="1" customWidth="1"/>
    <col min="12551" max="12551" width="9.42578125" bestFit="1" customWidth="1"/>
    <col min="12552" max="12552" width="9.42578125" customWidth="1"/>
    <col min="12554" max="12556" width="9.85546875" bestFit="1" customWidth="1"/>
    <col min="12557" max="12557" width="12.5703125" bestFit="1" customWidth="1"/>
    <col min="12558" max="12558" width="11.42578125" customWidth="1"/>
    <col min="12559" max="12561" width="9.85546875" bestFit="1" customWidth="1"/>
    <col min="12562" max="12562" width="9.85546875" customWidth="1"/>
    <col min="12563" max="12563" width="9.85546875" bestFit="1" customWidth="1"/>
    <col min="12564" max="12564" width="12" customWidth="1"/>
    <col min="12802" max="12802" width="10.140625" bestFit="1" customWidth="1"/>
    <col min="12803" max="12803" width="9.85546875" bestFit="1" customWidth="1"/>
    <col min="12804" max="12804" width="10.140625" bestFit="1" customWidth="1"/>
    <col min="12805" max="12806" width="9.85546875" bestFit="1" customWidth="1"/>
    <col min="12807" max="12807" width="9.42578125" bestFit="1" customWidth="1"/>
    <col min="12808" max="12808" width="9.42578125" customWidth="1"/>
    <col min="12810" max="12812" width="9.85546875" bestFit="1" customWidth="1"/>
    <col min="12813" max="12813" width="12.5703125" bestFit="1" customWidth="1"/>
    <col min="12814" max="12814" width="11.42578125" customWidth="1"/>
    <col min="12815" max="12817" width="9.85546875" bestFit="1" customWidth="1"/>
    <col min="12818" max="12818" width="9.85546875" customWidth="1"/>
    <col min="12819" max="12819" width="9.85546875" bestFit="1" customWidth="1"/>
    <col min="12820" max="12820" width="12" customWidth="1"/>
    <col min="13058" max="13058" width="10.140625" bestFit="1" customWidth="1"/>
    <col min="13059" max="13059" width="9.85546875" bestFit="1" customWidth="1"/>
    <col min="13060" max="13060" width="10.140625" bestFit="1" customWidth="1"/>
    <col min="13061" max="13062" width="9.85546875" bestFit="1" customWidth="1"/>
    <col min="13063" max="13063" width="9.42578125" bestFit="1" customWidth="1"/>
    <col min="13064" max="13064" width="9.42578125" customWidth="1"/>
    <col min="13066" max="13068" width="9.85546875" bestFit="1" customWidth="1"/>
    <col min="13069" max="13069" width="12.5703125" bestFit="1" customWidth="1"/>
    <col min="13070" max="13070" width="11.42578125" customWidth="1"/>
    <col min="13071" max="13073" width="9.85546875" bestFit="1" customWidth="1"/>
    <col min="13074" max="13074" width="9.85546875" customWidth="1"/>
    <col min="13075" max="13075" width="9.85546875" bestFit="1" customWidth="1"/>
    <col min="13076" max="13076" width="12" customWidth="1"/>
    <col min="13314" max="13314" width="10.140625" bestFit="1" customWidth="1"/>
    <col min="13315" max="13315" width="9.85546875" bestFit="1" customWidth="1"/>
    <col min="13316" max="13316" width="10.140625" bestFit="1" customWidth="1"/>
    <col min="13317" max="13318" width="9.85546875" bestFit="1" customWidth="1"/>
    <col min="13319" max="13319" width="9.42578125" bestFit="1" customWidth="1"/>
    <col min="13320" max="13320" width="9.42578125" customWidth="1"/>
    <col min="13322" max="13324" width="9.85546875" bestFit="1" customWidth="1"/>
    <col min="13325" max="13325" width="12.5703125" bestFit="1" customWidth="1"/>
    <col min="13326" max="13326" width="11.42578125" customWidth="1"/>
    <col min="13327" max="13329" width="9.85546875" bestFit="1" customWidth="1"/>
    <col min="13330" max="13330" width="9.85546875" customWidth="1"/>
    <col min="13331" max="13331" width="9.85546875" bestFit="1" customWidth="1"/>
    <col min="13332" max="13332" width="12" customWidth="1"/>
    <col min="13570" max="13570" width="10.140625" bestFit="1" customWidth="1"/>
    <col min="13571" max="13571" width="9.85546875" bestFit="1" customWidth="1"/>
    <col min="13572" max="13572" width="10.140625" bestFit="1" customWidth="1"/>
    <col min="13573" max="13574" width="9.85546875" bestFit="1" customWidth="1"/>
    <col min="13575" max="13575" width="9.42578125" bestFit="1" customWidth="1"/>
    <col min="13576" max="13576" width="9.42578125" customWidth="1"/>
    <col min="13578" max="13580" width="9.85546875" bestFit="1" customWidth="1"/>
    <col min="13581" max="13581" width="12.5703125" bestFit="1" customWidth="1"/>
    <col min="13582" max="13582" width="11.42578125" customWidth="1"/>
    <col min="13583" max="13585" width="9.85546875" bestFit="1" customWidth="1"/>
    <col min="13586" max="13586" width="9.85546875" customWidth="1"/>
    <col min="13587" max="13587" width="9.85546875" bestFit="1" customWidth="1"/>
    <col min="13588" max="13588" width="12" customWidth="1"/>
    <col min="13826" max="13826" width="10.140625" bestFit="1" customWidth="1"/>
    <col min="13827" max="13827" width="9.85546875" bestFit="1" customWidth="1"/>
    <col min="13828" max="13828" width="10.140625" bestFit="1" customWidth="1"/>
    <col min="13829" max="13830" width="9.85546875" bestFit="1" customWidth="1"/>
    <col min="13831" max="13831" width="9.42578125" bestFit="1" customWidth="1"/>
    <col min="13832" max="13832" width="9.42578125" customWidth="1"/>
    <col min="13834" max="13836" width="9.85546875" bestFit="1" customWidth="1"/>
    <col min="13837" max="13837" width="12.5703125" bestFit="1" customWidth="1"/>
    <col min="13838" max="13838" width="11.42578125" customWidth="1"/>
    <col min="13839" max="13841" width="9.85546875" bestFit="1" customWidth="1"/>
    <col min="13842" max="13842" width="9.85546875" customWidth="1"/>
    <col min="13843" max="13843" width="9.85546875" bestFit="1" customWidth="1"/>
    <col min="13844" max="13844" width="12" customWidth="1"/>
    <col min="14082" max="14082" width="10.140625" bestFit="1" customWidth="1"/>
    <col min="14083" max="14083" width="9.85546875" bestFit="1" customWidth="1"/>
    <col min="14084" max="14084" width="10.140625" bestFit="1" customWidth="1"/>
    <col min="14085" max="14086" width="9.85546875" bestFit="1" customWidth="1"/>
    <col min="14087" max="14087" width="9.42578125" bestFit="1" customWidth="1"/>
    <col min="14088" max="14088" width="9.42578125" customWidth="1"/>
    <col min="14090" max="14092" width="9.85546875" bestFit="1" customWidth="1"/>
    <col min="14093" max="14093" width="12.5703125" bestFit="1" customWidth="1"/>
    <col min="14094" max="14094" width="11.42578125" customWidth="1"/>
    <col min="14095" max="14097" width="9.85546875" bestFit="1" customWidth="1"/>
    <col min="14098" max="14098" width="9.85546875" customWidth="1"/>
    <col min="14099" max="14099" width="9.85546875" bestFit="1" customWidth="1"/>
    <col min="14100" max="14100" width="12" customWidth="1"/>
    <col min="14338" max="14338" width="10.140625" bestFit="1" customWidth="1"/>
    <col min="14339" max="14339" width="9.85546875" bestFit="1" customWidth="1"/>
    <col min="14340" max="14340" width="10.140625" bestFit="1" customWidth="1"/>
    <col min="14341" max="14342" width="9.85546875" bestFit="1" customWidth="1"/>
    <col min="14343" max="14343" width="9.42578125" bestFit="1" customWidth="1"/>
    <col min="14344" max="14344" width="9.42578125" customWidth="1"/>
    <col min="14346" max="14348" width="9.85546875" bestFit="1" customWidth="1"/>
    <col min="14349" max="14349" width="12.5703125" bestFit="1" customWidth="1"/>
    <col min="14350" max="14350" width="11.42578125" customWidth="1"/>
    <col min="14351" max="14353" width="9.85546875" bestFit="1" customWidth="1"/>
    <col min="14354" max="14354" width="9.85546875" customWidth="1"/>
    <col min="14355" max="14355" width="9.85546875" bestFit="1" customWidth="1"/>
    <col min="14356" max="14356" width="12" customWidth="1"/>
    <col min="14594" max="14594" width="10.140625" bestFit="1" customWidth="1"/>
    <col min="14595" max="14595" width="9.85546875" bestFit="1" customWidth="1"/>
    <col min="14596" max="14596" width="10.140625" bestFit="1" customWidth="1"/>
    <col min="14597" max="14598" width="9.85546875" bestFit="1" customWidth="1"/>
    <col min="14599" max="14599" width="9.42578125" bestFit="1" customWidth="1"/>
    <col min="14600" max="14600" width="9.42578125" customWidth="1"/>
    <col min="14602" max="14604" width="9.85546875" bestFit="1" customWidth="1"/>
    <col min="14605" max="14605" width="12.5703125" bestFit="1" customWidth="1"/>
    <col min="14606" max="14606" width="11.42578125" customWidth="1"/>
    <col min="14607" max="14609" width="9.85546875" bestFit="1" customWidth="1"/>
    <col min="14610" max="14610" width="9.85546875" customWidth="1"/>
    <col min="14611" max="14611" width="9.85546875" bestFit="1" customWidth="1"/>
    <col min="14612" max="14612" width="12" customWidth="1"/>
    <col min="14850" max="14850" width="10.140625" bestFit="1" customWidth="1"/>
    <col min="14851" max="14851" width="9.85546875" bestFit="1" customWidth="1"/>
    <col min="14852" max="14852" width="10.140625" bestFit="1" customWidth="1"/>
    <col min="14853" max="14854" width="9.85546875" bestFit="1" customWidth="1"/>
    <col min="14855" max="14855" width="9.42578125" bestFit="1" customWidth="1"/>
    <col min="14856" max="14856" width="9.42578125" customWidth="1"/>
    <col min="14858" max="14860" width="9.85546875" bestFit="1" customWidth="1"/>
    <col min="14861" max="14861" width="12.5703125" bestFit="1" customWidth="1"/>
    <col min="14862" max="14862" width="11.42578125" customWidth="1"/>
    <col min="14863" max="14865" width="9.85546875" bestFit="1" customWidth="1"/>
    <col min="14866" max="14866" width="9.85546875" customWidth="1"/>
    <col min="14867" max="14867" width="9.85546875" bestFit="1" customWidth="1"/>
    <col min="14868" max="14868" width="12" customWidth="1"/>
    <col min="15106" max="15106" width="10.140625" bestFit="1" customWidth="1"/>
    <col min="15107" max="15107" width="9.85546875" bestFit="1" customWidth="1"/>
    <col min="15108" max="15108" width="10.140625" bestFit="1" customWidth="1"/>
    <col min="15109" max="15110" width="9.85546875" bestFit="1" customWidth="1"/>
    <col min="15111" max="15111" width="9.42578125" bestFit="1" customWidth="1"/>
    <col min="15112" max="15112" width="9.42578125" customWidth="1"/>
    <col min="15114" max="15116" width="9.85546875" bestFit="1" customWidth="1"/>
    <col min="15117" max="15117" width="12.5703125" bestFit="1" customWidth="1"/>
    <col min="15118" max="15118" width="11.42578125" customWidth="1"/>
    <col min="15119" max="15121" width="9.85546875" bestFit="1" customWidth="1"/>
    <col min="15122" max="15122" width="9.85546875" customWidth="1"/>
    <col min="15123" max="15123" width="9.85546875" bestFit="1" customWidth="1"/>
    <col min="15124" max="15124" width="12" customWidth="1"/>
    <col min="15362" max="15362" width="10.140625" bestFit="1" customWidth="1"/>
    <col min="15363" max="15363" width="9.85546875" bestFit="1" customWidth="1"/>
    <col min="15364" max="15364" width="10.140625" bestFit="1" customWidth="1"/>
    <col min="15365" max="15366" width="9.85546875" bestFit="1" customWidth="1"/>
    <col min="15367" max="15367" width="9.42578125" bestFit="1" customWidth="1"/>
    <col min="15368" max="15368" width="9.42578125" customWidth="1"/>
    <col min="15370" max="15372" width="9.85546875" bestFit="1" customWidth="1"/>
    <col min="15373" max="15373" width="12.5703125" bestFit="1" customWidth="1"/>
    <col min="15374" max="15374" width="11.42578125" customWidth="1"/>
    <col min="15375" max="15377" width="9.85546875" bestFit="1" customWidth="1"/>
    <col min="15378" max="15378" width="9.85546875" customWidth="1"/>
    <col min="15379" max="15379" width="9.85546875" bestFit="1" customWidth="1"/>
    <col min="15380" max="15380" width="12" customWidth="1"/>
    <col min="15618" max="15618" width="10.140625" bestFit="1" customWidth="1"/>
    <col min="15619" max="15619" width="9.85546875" bestFit="1" customWidth="1"/>
    <col min="15620" max="15620" width="10.140625" bestFit="1" customWidth="1"/>
    <col min="15621" max="15622" width="9.85546875" bestFit="1" customWidth="1"/>
    <col min="15623" max="15623" width="9.42578125" bestFit="1" customWidth="1"/>
    <col min="15624" max="15624" width="9.42578125" customWidth="1"/>
    <col min="15626" max="15628" width="9.85546875" bestFit="1" customWidth="1"/>
    <col min="15629" max="15629" width="12.5703125" bestFit="1" customWidth="1"/>
    <col min="15630" max="15630" width="11.42578125" customWidth="1"/>
    <col min="15631" max="15633" width="9.85546875" bestFit="1" customWidth="1"/>
    <col min="15634" max="15634" width="9.85546875" customWidth="1"/>
    <col min="15635" max="15635" width="9.85546875" bestFit="1" customWidth="1"/>
    <col min="15636" max="15636" width="12" customWidth="1"/>
    <col min="15874" max="15874" width="10.140625" bestFit="1" customWidth="1"/>
    <col min="15875" max="15875" width="9.85546875" bestFit="1" customWidth="1"/>
    <col min="15876" max="15876" width="10.140625" bestFit="1" customWidth="1"/>
    <col min="15877" max="15878" width="9.85546875" bestFit="1" customWidth="1"/>
    <col min="15879" max="15879" width="9.42578125" bestFit="1" customWidth="1"/>
    <col min="15880" max="15880" width="9.42578125" customWidth="1"/>
    <col min="15882" max="15884" width="9.85546875" bestFit="1" customWidth="1"/>
    <col min="15885" max="15885" width="12.5703125" bestFit="1" customWidth="1"/>
    <col min="15886" max="15886" width="11.42578125" customWidth="1"/>
    <col min="15887" max="15889" width="9.85546875" bestFit="1" customWidth="1"/>
    <col min="15890" max="15890" width="9.85546875" customWidth="1"/>
    <col min="15891" max="15891" width="9.85546875" bestFit="1" customWidth="1"/>
    <col min="15892" max="15892" width="12" customWidth="1"/>
    <col min="16130" max="16130" width="10.140625" bestFit="1" customWidth="1"/>
    <col min="16131" max="16131" width="9.85546875" bestFit="1" customWidth="1"/>
    <col min="16132" max="16132" width="10.140625" bestFit="1" customWidth="1"/>
    <col min="16133" max="16134" width="9.85546875" bestFit="1" customWidth="1"/>
    <col min="16135" max="16135" width="9.42578125" bestFit="1" customWidth="1"/>
    <col min="16136" max="16136" width="9.42578125" customWidth="1"/>
    <col min="16138" max="16140" width="9.85546875" bestFit="1" customWidth="1"/>
    <col min="16141" max="16141" width="12.5703125" bestFit="1" customWidth="1"/>
    <col min="16142" max="16142" width="11.42578125" customWidth="1"/>
    <col min="16143" max="16145" width="9.85546875" bestFit="1" customWidth="1"/>
    <col min="16146" max="16146" width="9.85546875" customWidth="1"/>
    <col min="16147" max="16147" width="9.85546875" bestFit="1" customWidth="1"/>
    <col min="16148" max="16148" width="12" customWidth="1"/>
  </cols>
  <sheetData>
    <row r="1" spans="1:20" ht="15.75" thickBot="1" x14ac:dyDescent="0.3">
      <c r="A1" s="1">
        <v>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18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3" t="s">
        <v>18</v>
      </c>
    </row>
    <row r="2" spans="1:20" x14ac:dyDescent="0.25">
      <c r="A2" s="4">
        <v>1</v>
      </c>
      <c r="B2" s="5">
        <f>'616'!C2</f>
        <v>1166.4000000018859</v>
      </c>
      <c r="C2" s="6">
        <f>'617'!C2</f>
        <v>284.39999999900465</v>
      </c>
      <c r="D2" s="5">
        <f>'618'!C2</f>
        <v>1540.7999999995809</v>
      </c>
      <c r="E2" s="5">
        <f>'624'!C2</f>
        <v>633.59999999811407</v>
      </c>
      <c r="F2" s="5">
        <f>'626'!C2</f>
        <v>1346.3999999992666</v>
      </c>
      <c r="G2" s="5">
        <f>'628'!C2</f>
        <v>1749.6000000028289</v>
      </c>
      <c r="H2" s="5">
        <f>'635'!C2</f>
        <v>727.200000000812</v>
      </c>
      <c r="I2" s="6">
        <f>'636'!C2</f>
        <v>79.20000000303844</v>
      </c>
      <c r="J2" s="6">
        <f>'638'!C2</f>
        <v>700.79999999870779</v>
      </c>
      <c r="K2" s="5">
        <f>'639'!C2</f>
        <v>1187.9999999997381</v>
      </c>
      <c r="L2" s="5">
        <f>'640'!C2</f>
        <v>806.40000000057626</v>
      </c>
      <c r="M2" s="5">
        <f>'641'!C2</f>
        <v>1130.399999999463</v>
      </c>
      <c r="N2" s="5">
        <f>'642'!C2</f>
        <v>1260.0000000056752</v>
      </c>
      <c r="O2" s="6">
        <f>'645'!C2</f>
        <v>251.99999999895226</v>
      </c>
      <c r="P2" s="6">
        <f>'646'!C2</f>
        <v>309.60000000413856</v>
      </c>
      <c r="Q2" s="6">
        <f>'647'!C2</f>
        <v>470.39999999979045</v>
      </c>
      <c r="R2" s="6">
        <f>'648'!C2</f>
        <v>122.39999999874271</v>
      </c>
      <c r="S2" s="6">
        <f>'649'!C2</f>
        <v>503.99999999353895</v>
      </c>
      <c r="T2" s="7">
        <f t="shared" ref="T2:T26" si="0">SUM(B2:S2)</f>
        <v>14271.600000003855</v>
      </c>
    </row>
    <row r="3" spans="1:20" x14ac:dyDescent="0.25">
      <c r="A3" s="4">
        <v>2</v>
      </c>
      <c r="B3" s="5">
        <f>'616'!C3</f>
        <v>1115.9999999916181</v>
      </c>
      <c r="C3" s="6">
        <f>'617'!C3</f>
        <v>280.80000000154541</v>
      </c>
      <c r="D3" s="5">
        <f>'618'!C3</f>
        <v>1418.4000000008382</v>
      </c>
      <c r="E3" s="5">
        <f>'624'!C3</f>
        <v>604.80000000534346</v>
      </c>
      <c r="F3" s="5">
        <f>'626'!C3</f>
        <v>1209.6000000008644</v>
      </c>
      <c r="G3" s="5">
        <f>'628'!C3</f>
        <v>1634.3999999990046</v>
      </c>
      <c r="H3" s="5">
        <f>'635'!C3</f>
        <v>655.19999999924039</v>
      </c>
      <c r="I3" s="6">
        <f>'636'!C3</f>
        <v>79.199999996490078</v>
      </c>
      <c r="J3" s="6">
        <f>'638'!C3</f>
        <v>662.4000000039814</v>
      </c>
      <c r="K3" s="5">
        <f>'639'!C3</f>
        <v>1151.9999999989523</v>
      </c>
      <c r="L3" s="5">
        <f>'640'!C3</f>
        <v>763.19999999832362</v>
      </c>
      <c r="M3" s="5">
        <f>'641'!C3</f>
        <v>309.60000000004584</v>
      </c>
      <c r="N3" s="5">
        <f>'642'!C3</f>
        <v>1163.9999999970314</v>
      </c>
      <c r="O3" s="6">
        <f>'645'!C3</f>
        <v>251.99999999895226</v>
      </c>
      <c r="P3" s="6">
        <f>'646'!C3</f>
        <v>287.99999999973807</v>
      </c>
      <c r="Q3" s="6">
        <f>'647'!C3</f>
        <v>432.00000000069849</v>
      </c>
      <c r="R3" s="6">
        <f>'648'!C3</f>
        <v>129.60000000020955</v>
      </c>
      <c r="S3" s="6">
        <f>'649'!C3</f>
        <v>516.00000000689761</v>
      </c>
      <c r="T3" s="7">
        <f t="shared" si="0"/>
        <v>12667.199999999775</v>
      </c>
    </row>
    <row r="4" spans="1:20" x14ac:dyDescent="0.25">
      <c r="A4" s="4">
        <v>3</v>
      </c>
      <c r="B4" s="5">
        <f>'616'!C4</f>
        <v>1087.1999999988475</v>
      </c>
      <c r="C4" s="6">
        <f>'617'!C4</f>
        <v>280.79999999827123</v>
      </c>
      <c r="D4" s="5">
        <f>'618'!C4</f>
        <v>1367.9999999971187</v>
      </c>
      <c r="E4" s="5">
        <f>'624'!C4</f>
        <v>590.39999998931307</v>
      </c>
      <c r="F4" s="5">
        <f>'626'!C4</f>
        <v>1166.3999999986117</v>
      </c>
      <c r="G4" s="5">
        <f>'628'!C4</f>
        <v>1584.0000000018335</v>
      </c>
      <c r="H4" s="5">
        <f>'635'!C4</f>
        <v>676.80000000036671</v>
      </c>
      <c r="I4" s="6">
        <f>'636'!C4</f>
        <v>79.20000000303844</v>
      </c>
      <c r="J4" s="6">
        <f>'638'!C4</f>
        <v>638.39999999909196</v>
      </c>
      <c r="K4" s="5">
        <f>'639'!C4</f>
        <v>1108.800000003248</v>
      </c>
      <c r="L4" s="5">
        <f>'640'!C4</f>
        <v>720.00000000261934</v>
      </c>
      <c r="M4" s="5">
        <f>'641'!C4</f>
        <v>1843.2000000006155</v>
      </c>
      <c r="N4" s="5">
        <f>'642'!C4</f>
        <v>1115.9999999981665</v>
      </c>
      <c r="O4" s="6">
        <f>'645'!C4</f>
        <v>259.2000000004191</v>
      </c>
      <c r="P4" s="6">
        <f>'646'!C4</f>
        <v>273.5999999968044</v>
      </c>
      <c r="Q4" s="6">
        <f>'647'!C4</f>
        <v>441.60000000265427</v>
      </c>
      <c r="R4" s="6">
        <f>'648'!C4</f>
        <v>129.60000000020955</v>
      </c>
      <c r="S4" s="6">
        <f>'649'!C4</f>
        <v>443.99999999222928</v>
      </c>
      <c r="T4" s="7">
        <f t="shared" si="0"/>
        <v>13807.199999983459</v>
      </c>
    </row>
    <row r="5" spans="1:20" x14ac:dyDescent="0.25">
      <c r="A5" s="4">
        <v>4</v>
      </c>
      <c r="B5" s="5">
        <f>'616'!C5</f>
        <v>1080.0000000104774</v>
      </c>
      <c r="C5" s="6">
        <f>'617'!C5</f>
        <v>284.39999999900465</v>
      </c>
      <c r="D5" s="5">
        <f>'618'!C5</f>
        <v>1403.9999999979045</v>
      </c>
      <c r="E5" s="5">
        <f>'624'!C5</f>
        <v>575.99999999947613</v>
      </c>
      <c r="F5" s="5">
        <f>'626'!C5</f>
        <v>1152.0000000022264</v>
      </c>
      <c r="G5" s="5">
        <f>'628'!C5</f>
        <v>1497.5999999973283</v>
      </c>
      <c r="H5" s="5">
        <f>'635'!C5</f>
        <v>626.39999999992142</v>
      </c>
      <c r="I5" s="6">
        <f>'636'!C5</f>
        <v>72.000000001571607</v>
      </c>
      <c r="J5" s="6">
        <f>'638'!C5</f>
        <v>628.79999999713618</v>
      </c>
      <c r="K5" s="5">
        <f>'639'!C5</f>
        <v>1101.5999999952328</v>
      </c>
      <c r="L5" s="5">
        <f>'640'!C5</f>
        <v>719.99999999934516</v>
      </c>
      <c r="M5" s="5">
        <f>'641'!C5</f>
        <v>1051.1999999996988</v>
      </c>
      <c r="N5" s="5">
        <f>'642'!C5</f>
        <v>1104.0000000066357</v>
      </c>
      <c r="O5" s="6">
        <f>'645'!C5</f>
        <v>251.99999999895226</v>
      </c>
      <c r="P5" s="6">
        <f>'646'!C5</f>
        <v>273.60000000335276</v>
      </c>
      <c r="Q5" s="6">
        <f>'647'!C5</f>
        <v>441.60000000265427</v>
      </c>
      <c r="R5" s="6">
        <f>'648'!C5</f>
        <v>129.60000000020955</v>
      </c>
      <c r="S5" s="6">
        <f>'649'!C5</f>
        <v>564.00000000576256</v>
      </c>
      <c r="T5" s="7">
        <f t="shared" si="0"/>
        <v>12958.80000001689</v>
      </c>
    </row>
    <row r="6" spans="1:20" x14ac:dyDescent="0.25">
      <c r="A6" s="4">
        <v>5</v>
      </c>
      <c r="B6" s="5">
        <f>'616'!C6</f>
        <v>1072.7999999959138</v>
      </c>
      <c r="C6" s="6">
        <f>'617'!C6</f>
        <v>291.60000000047148</v>
      </c>
      <c r="D6" s="5">
        <f>'618'!C6</f>
        <v>1440.0000000052387</v>
      </c>
      <c r="E6" s="5">
        <f>'624'!C6</f>
        <v>590.4000000024098</v>
      </c>
      <c r="F6" s="5">
        <f>'626'!C6</f>
        <v>1166.3999999986117</v>
      </c>
      <c r="G6" s="5">
        <f>'628'!C6</f>
        <v>1684.8000000027241</v>
      </c>
      <c r="H6" s="5">
        <f>'635'!C6</f>
        <v>662.40000000070722</v>
      </c>
      <c r="I6" s="6">
        <f>'636'!C6</f>
        <v>79.199999996490078</v>
      </c>
      <c r="J6" s="6">
        <f>'638'!C6</f>
        <v>652.80000000202563</v>
      </c>
      <c r="K6" s="5">
        <f>'639'!C6</f>
        <v>1123.1999999996333</v>
      </c>
      <c r="L6" s="5">
        <f>'640'!C6</f>
        <v>691.20000000002619</v>
      </c>
      <c r="M6" s="5">
        <f>'641'!C6</f>
        <v>1094.4000000003143</v>
      </c>
      <c r="N6" s="5">
        <f>'642'!C6</f>
        <v>1163.9999999970314</v>
      </c>
      <c r="O6" s="6">
        <f>'645'!C6</f>
        <v>259.2000000004191</v>
      </c>
      <c r="P6" s="6">
        <f>'646'!C6</f>
        <v>266.39999999533757</v>
      </c>
      <c r="Q6" s="6">
        <f>'647'!C6</f>
        <v>383.99999999965075</v>
      </c>
      <c r="R6" s="6">
        <f>'648'!C6</f>
        <v>129.60000000020955</v>
      </c>
      <c r="S6" s="6">
        <f>'649'!C6</f>
        <v>504.00000000445289</v>
      </c>
      <c r="T6" s="7">
        <f t="shared" si="0"/>
        <v>13256.400000001668</v>
      </c>
    </row>
    <row r="7" spans="1:20" x14ac:dyDescent="0.25">
      <c r="A7" s="4">
        <v>6</v>
      </c>
      <c r="B7" s="5">
        <f>'616'!C7</f>
        <v>1123.1999999930849</v>
      </c>
      <c r="C7" s="6">
        <f>'617'!C7</f>
        <v>331.2000000019907</v>
      </c>
      <c r="D7" s="5">
        <f>'618'!C7</f>
        <v>1432.7999999972235</v>
      </c>
      <c r="E7" s="5">
        <f>'624'!C7</f>
        <v>612.0000000068103</v>
      </c>
      <c r="F7" s="5">
        <f>'626'!C7</f>
        <v>1216.799999999057</v>
      </c>
      <c r="G7" s="5">
        <f>'628'!C7</f>
        <v>1699.1999999991094</v>
      </c>
      <c r="H7" s="5">
        <f>'635'!C7</f>
        <v>676.80000000036671</v>
      </c>
      <c r="I7" s="6">
        <f>'636'!C7</f>
        <v>79.20000000303844</v>
      </c>
      <c r="J7" s="6">
        <f>'638'!C7</f>
        <v>681.59999999916181</v>
      </c>
      <c r="K7" s="5">
        <f>'639'!C7</f>
        <v>1173.6000000033528</v>
      </c>
      <c r="L7" s="5">
        <f>'640'!C7</f>
        <v>683.99999999855936</v>
      </c>
      <c r="M7" s="5">
        <f>'641'!C7</f>
        <v>971.99999999993452</v>
      </c>
      <c r="N7" s="5">
        <f>'642'!C7</f>
        <v>1236.0000000007858</v>
      </c>
      <c r="O7" s="6">
        <f>'645'!C7</f>
        <v>251.99999999895226</v>
      </c>
      <c r="P7" s="6">
        <f>'646'!C7</f>
        <v>280.80000000481959</v>
      </c>
      <c r="Q7" s="6">
        <f>'647'!C7</f>
        <v>441.59999999392312</v>
      </c>
      <c r="R7" s="6">
        <f>'648'!C7</f>
        <v>129.60000000020955</v>
      </c>
      <c r="S7" s="6">
        <f>'649'!C7</f>
        <v>503.99999999353895</v>
      </c>
      <c r="T7" s="7">
        <f t="shared" si="0"/>
        <v>13526.399999993919</v>
      </c>
    </row>
    <row r="8" spans="1:20" x14ac:dyDescent="0.25">
      <c r="A8" s="4">
        <v>7</v>
      </c>
      <c r="B8" s="5">
        <f>'616'!C8</f>
        <v>1238.4000000034575</v>
      </c>
      <c r="C8" s="6">
        <f>'617'!C8</f>
        <v>349.19999999910942</v>
      </c>
      <c r="D8" s="5">
        <f>'618'!C8</f>
        <v>1641.6000000004715</v>
      </c>
      <c r="E8" s="5">
        <f>'624'!C8</f>
        <v>691.19999999675201</v>
      </c>
      <c r="F8" s="5">
        <f>'626'!C8</f>
        <v>1432.8000000004977</v>
      </c>
      <c r="G8" s="5">
        <f>'628'!C8</f>
        <v>1886.3999999979569</v>
      </c>
      <c r="H8" s="5">
        <f>'635'!C8</f>
        <v>741.60000000047148</v>
      </c>
      <c r="I8" s="6">
        <f>'636'!C8</f>
        <v>86.399999997956911</v>
      </c>
      <c r="J8" s="6">
        <f>'638'!C8</f>
        <v>763.19999999832362</v>
      </c>
      <c r="K8" s="5">
        <f>'639'!C8</f>
        <v>1331.9999999963329</v>
      </c>
      <c r="L8" s="5">
        <f>'640'!C8</f>
        <v>748.80000000193832</v>
      </c>
      <c r="M8" s="5">
        <f>'641'!C8</f>
        <v>1411.1999999993714</v>
      </c>
      <c r="N8" s="5">
        <f>'642'!C8</f>
        <v>1379.9999999973807</v>
      </c>
      <c r="O8" s="6">
        <f>'645'!C8</f>
        <v>273.60000000335276</v>
      </c>
      <c r="P8" s="6">
        <f>'646'!C8</f>
        <v>302.39999999612337</v>
      </c>
      <c r="Q8" s="6">
        <f>'647'!C8</f>
        <v>451.20000000461005</v>
      </c>
      <c r="R8" s="6">
        <f>'648'!C8</f>
        <v>143.99999999659485</v>
      </c>
      <c r="S8" s="6">
        <f>'649'!C8</f>
        <v>504.00000000445289</v>
      </c>
      <c r="T8" s="7">
        <f t="shared" si="0"/>
        <v>15377.999999995154</v>
      </c>
    </row>
    <row r="9" spans="1:20" x14ac:dyDescent="0.25">
      <c r="A9" s="4">
        <v>8</v>
      </c>
      <c r="B9" s="5">
        <f>'616'!C9</f>
        <v>1490.4000000024098</v>
      </c>
      <c r="C9" s="6">
        <f>'617'!C9</f>
        <v>421.20000000068103</v>
      </c>
      <c r="D9" s="5">
        <f>'618'!C9</f>
        <v>1843.2000000022526</v>
      </c>
      <c r="E9" s="5">
        <f>'624'!C9</f>
        <v>900</v>
      </c>
      <c r="F9" s="5">
        <f>'626'!C9</f>
        <v>1605.5999999996857</v>
      </c>
      <c r="G9" s="5">
        <f>'628'!C9</f>
        <v>2073.6000000033528</v>
      </c>
      <c r="H9" s="5">
        <f>'635'!C9</f>
        <v>914.39999999965949</v>
      </c>
      <c r="I9" s="6">
        <f>'636'!C9</f>
        <v>93.599999999423744</v>
      </c>
      <c r="J9" s="6">
        <f>'638'!C9</f>
        <v>883.20000000094296</v>
      </c>
      <c r="K9" s="5">
        <f>'639'!C9</f>
        <v>1548.0000000010477</v>
      </c>
      <c r="L9" s="5">
        <f>'640'!C9</f>
        <v>993.59999999942374</v>
      </c>
      <c r="M9" s="5">
        <f>'641'!C9</f>
        <v>1404.0000000003602</v>
      </c>
      <c r="N9" s="5">
        <f>'642'!C9</f>
        <v>1572.0000000037544</v>
      </c>
      <c r="O9" s="6">
        <f>'645'!C9</f>
        <v>316.79999999905704</v>
      </c>
      <c r="P9" s="6">
        <f>'646'!C9</f>
        <v>338.40000000345754</v>
      </c>
      <c r="Q9" s="6">
        <f>'647'!C9</f>
        <v>489.60000000370201</v>
      </c>
      <c r="R9" s="6">
        <f>'648'!C9</f>
        <v>144.00000000314321</v>
      </c>
      <c r="S9" s="6">
        <f>'649'!C9</f>
        <v>515.99999999598367</v>
      </c>
      <c r="T9" s="7">
        <f t="shared" si="0"/>
        <v>17547.600000018338</v>
      </c>
    </row>
    <row r="10" spans="1:20" x14ac:dyDescent="0.25">
      <c r="A10" s="4">
        <v>9</v>
      </c>
      <c r="B10" s="5">
        <f>'616'!C10</f>
        <v>1735.1999999998952</v>
      </c>
      <c r="C10" s="6">
        <f>'617'!C10</f>
        <v>431.9999999996071</v>
      </c>
      <c r="D10" s="5">
        <f>'618'!C10</f>
        <v>2066.3999999953376</v>
      </c>
      <c r="E10" s="5">
        <f>'624'!C10</f>
        <v>1044.0000000031432</v>
      </c>
      <c r="F10" s="5">
        <f>'626'!C10</f>
        <v>1749.5999999995547</v>
      </c>
      <c r="G10" s="5">
        <f>'628'!C10</f>
        <v>2347.2000000001572</v>
      </c>
      <c r="H10" s="5">
        <f>'635'!C10</f>
        <v>820.80000000023574</v>
      </c>
      <c r="I10" s="6">
        <f>'636'!C10</f>
        <v>108.00000000235741</v>
      </c>
      <c r="J10" s="6">
        <f>'638'!C10</f>
        <v>1003.1999999991967</v>
      </c>
      <c r="K10" s="5">
        <f>'639'!C10</f>
        <v>1756.8000000042957</v>
      </c>
      <c r="L10" s="5">
        <f>'640'!C10</f>
        <v>1411.1999999993714</v>
      </c>
      <c r="M10" s="5">
        <f>'641'!C10</f>
        <v>1641.5999999996529</v>
      </c>
      <c r="N10" s="5">
        <f>'642'!C10</f>
        <v>1859.9999999969441</v>
      </c>
      <c r="O10" s="6">
        <f>'645'!C10</f>
        <v>943.20000000225264</v>
      </c>
      <c r="P10" s="6">
        <f>'646'!C10</f>
        <v>374.39999999769498</v>
      </c>
      <c r="Q10" s="6">
        <f>'647'!C10</f>
        <v>374.39999999769498</v>
      </c>
      <c r="R10" s="6">
        <f>'648'!C10</f>
        <v>223.19999999963329</v>
      </c>
      <c r="S10" s="6">
        <f>'649'!C10</f>
        <v>515.99999999598367</v>
      </c>
      <c r="T10" s="7">
        <f t="shared" si="0"/>
        <v>20407.199999993009</v>
      </c>
    </row>
    <row r="11" spans="1:20" x14ac:dyDescent="0.25">
      <c r="A11" s="4">
        <v>10</v>
      </c>
      <c r="B11" s="5">
        <f>'616'!C11</f>
        <v>1900.7999999943422</v>
      </c>
      <c r="C11" s="6">
        <f>'617'!C11</f>
        <v>399.59999999955471</v>
      </c>
      <c r="D11" s="5">
        <f>'618'!C11</f>
        <v>2217.5999999999476</v>
      </c>
      <c r="E11" s="5">
        <f>'624'!C11</f>
        <v>1087.1999999988475</v>
      </c>
      <c r="F11" s="5">
        <f>'626'!C11</f>
        <v>1814.4000000029337</v>
      </c>
      <c r="G11" s="5">
        <f>'628'!C11</f>
        <v>2534.3999999990046</v>
      </c>
      <c r="H11" s="5">
        <f>'635'!C11</f>
        <v>957.59999999863794</v>
      </c>
      <c r="I11" s="6">
        <f>'636'!C11</f>
        <v>122.39999999874271</v>
      </c>
      <c r="J11" s="6">
        <f>'638'!C11</f>
        <v>998.40000000258442</v>
      </c>
      <c r="K11" s="5">
        <f>'639'!C11</f>
        <v>1871.9999999950232</v>
      </c>
      <c r="L11" s="5">
        <f>'640'!C11</f>
        <v>1548.0000000010477</v>
      </c>
      <c r="M11" s="5">
        <f>'641'!C11</f>
        <v>1641.6000000004715</v>
      </c>
      <c r="N11" s="5">
        <f>'642'!C11</f>
        <v>2040.0000000008731</v>
      </c>
      <c r="O11" s="6">
        <f>'645'!C11</f>
        <v>251.99999999895226</v>
      </c>
      <c r="P11" s="6">
        <f>'646'!C11</f>
        <v>417.59999999994761</v>
      </c>
      <c r="Q11" s="6">
        <f>'647'!C11</f>
        <v>748.79999999538995</v>
      </c>
      <c r="R11" s="6">
        <f>'648'!C11</f>
        <v>230.40000000110012</v>
      </c>
      <c r="S11" s="6">
        <f>'649'!C11</f>
        <v>516.00000000689761</v>
      </c>
      <c r="T11" s="7">
        <f t="shared" si="0"/>
        <v>21298.799999994299</v>
      </c>
    </row>
    <row r="12" spans="1:20" x14ac:dyDescent="0.25">
      <c r="A12" s="4">
        <v>11</v>
      </c>
      <c r="B12" s="5">
        <f>'616'!C12</f>
        <v>1994.4000000003143</v>
      </c>
      <c r="C12" s="6">
        <f>'617'!C12</f>
        <v>403.20000000028813</v>
      </c>
      <c r="D12" s="5">
        <f>'618'!C12</f>
        <v>2246.4000000058149</v>
      </c>
      <c r="E12" s="5">
        <f>'624'!C12</f>
        <v>1101.6000000017812</v>
      </c>
      <c r="F12" s="5">
        <f>'626'!C12</f>
        <v>1857.5999999986379</v>
      </c>
      <c r="G12" s="5">
        <f>'628'!C12</f>
        <v>2577.6000000012573</v>
      </c>
      <c r="H12" s="5">
        <f>'635'!C12</f>
        <v>943.19999999897846</v>
      </c>
      <c r="I12" s="6">
        <f>'636'!C12</f>
        <v>129.60000000020955</v>
      </c>
      <c r="J12" s="6">
        <f>'638'!C12</f>
        <v>1012.8000000011525</v>
      </c>
      <c r="K12" s="5">
        <f>'639'!C12</f>
        <v>1872.0000000015716</v>
      </c>
      <c r="L12" s="5">
        <f>'640'!C12</f>
        <v>1591.2000000000262</v>
      </c>
      <c r="M12" s="5">
        <f>'641'!C12</f>
        <v>1569.5999999997184</v>
      </c>
      <c r="N12" s="5">
        <f>'642'!C12</f>
        <v>2087.9999999997381</v>
      </c>
      <c r="O12" s="6">
        <f>'645'!C12</f>
        <v>813.60000000204309</v>
      </c>
      <c r="P12" s="6">
        <f>'646'!C12</f>
        <v>424.80000000141445</v>
      </c>
      <c r="Q12" s="6">
        <f>'647'!C12</f>
        <v>556.79999999993015</v>
      </c>
      <c r="R12" s="6">
        <f>'648'!C12</f>
        <v>251.99999999895226</v>
      </c>
      <c r="S12" s="6">
        <f>'649'!C12</f>
        <v>527.99999999842839</v>
      </c>
      <c r="T12" s="7">
        <f t="shared" si="0"/>
        <v>21962.400000010257</v>
      </c>
    </row>
    <row r="13" spans="1:20" x14ac:dyDescent="0.25">
      <c r="A13" s="4">
        <v>12</v>
      </c>
      <c r="B13" s="5">
        <f>'616'!C13</f>
        <v>2051.9999999989523</v>
      </c>
      <c r="C13" s="6">
        <f>'617'!C13</f>
        <v>421.20000000068103</v>
      </c>
      <c r="D13" s="5">
        <f>'618'!C13</f>
        <v>2246.3999999992666</v>
      </c>
      <c r="E13" s="5">
        <f>'624'!C13</f>
        <v>1094.4000000003143</v>
      </c>
      <c r="F13" s="5">
        <f>'626'!C13</f>
        <v>1907.9999999990832</v>
      </c>
      <c r="G13" s="5">
        <f>'628'!C13</f>
        <v>2577.6000000012573</v>
      </c>
      <c r="H13" s="5">
        <f>'635'!C13</f>
        <v>943.20000000225264</v>
      </c>
      <c r="I13" s="6">
        <f>'636'!C13</f>
        <v>136.80000000167638</v>
      </c>
      <c r="J13" s="6">
        <f>'638'!C13</f>
        <v>1027.1999999997206</v>
      </c>
      <c r="K13" s="5">
        <f>'639'!C13</f>
        <v>1814.4000000029337</v>
      </c>
      <c r="L13" s="5">
        <f>'640'!C13</f>
        <v>1612.7999999978783</v>
      </c>
      <c r="M13" s="5">
        <f>'641'!C13</f>
        <v>1612.800000000334</v>
      </c>
      <c r="N13" s="5">
        <f>'642'!C13</f>
        <v>2087.9999999997381</v>
      </c>
      <c r="O13" s="6">
        <f>'645'!C13</f>
        <v>813.59999999549473</v>
      </c>
      <c r="P13" s="6">
        <f>'646'!C13</f>
        <v>453.60000000073342</v>
      </c>
      <c r="Q13" s="6">
        <f>'647'!C13</f>
        <v>528.00000000279397</v>
      </c>
      <c r="R13" s="6">
        <f>'648'!C13</f>
        <v>244.79999999748543</v>
      </c>
      <c r="S13" s="6">
        <f>'649'!C13</f>
        <v>515.99999999598367</v>
      </c>
      <c r="T13" s="7">
        <f t="shared" si="0"/>
        <v>22090.79999999658</v>
      </c>
    </row>
    <row r="14" spans="1:20" x14ac:dyDescent="0.25">
      <c r="A14" s="4">
        <v>13</v>
      </c>
      <c r="B14" s="5">
        <f>'616'!C14</f>
        <v>2001.6000000017812</v>
      </c>
      <c r="C14" s="6">
        <f>'617'!C14</f>
        <v>421.19999999740685</v>
      </c>
      <c r="D14" s="5">
        <f>'618'!C14</f>
        <v>2231.9999999963329</v>
      </c>
      <c r="E14" s="5">
        <f>'624'!C14</f>
        <v>921.59999999130378</v>
      </c>
      <c r="F14" s="5">
        <f>'626'!C14</f>
        <v>1936.8000000016764</v>
      </c>
      <c r="G14" s="5">
        <f>'628'!C14</f>
        <v>2548.79999999539</v>
      </c>
      <c r="H14" s="5">
        <f>'635'!C14</f>
        <v>993.59999999942374</v>
      </c>
      <c r="I14" s="6">
        <f>'636'!C14</f>
        <v>129.60000000020955</v>
      </c>
      <c r="J14" s="6">
        <f>'638'!C14</f>
        <v>1008.0000000001746</v>
      </c>
      <c r="K14" s="5">
        <f>'639'!C14</f>
        <v>1843.1999999957043</v>
      </c>
      <c r="L14" s="5">
        <f>'640'!C14</f>
        <v>1483.200000000943</v>
      </c>
      <c r="M14" s="5">
        <f>'641'!C14</f>
        <v>1540.7999999995809</v>
      </c>
      <c r="N14" s="5">
        <f>'642'!C14</f>
        <v>2123.9999999961583</v>
      </c>
      <c r="O14" s="6">
        <f>'645'!C14</f>
        <v>827.99999999842839</v>
      </c>
      <c r="P14" s="6">
        <f>'646'!C14</f>
        <v>460.80000000220025</v>
      </c>
      <c r="Q14" s="6">
        <f>'647'!C14</f>
        <v>518.40000000083819</v>
      </c>
      <c r="R14" s="6">
        <f>'648'!C14</f>
        <v>180.00000000392902</v>
      </c>
      <c r="S14" s="6">
        <f>'649'!C14</f>
        <v>516.00000000689761</v>
      </c>
      <c r="T14" s="7">
        <f t="shared" si="0"/>
        <v>21687.599999988379</v>
      </c>
    </row>
    <row r="15" spans="1:20" x14ac:dyDescent="0.25">
      <c r="A15" s="4">
        <v>14</v>
      </c>
      <c r="B15" s="5">
        <f>'616'!C15</f>
        <v>1994.4000000003143</v>
      </c>
      <c r="C15" s="6">
        <f>'617'!C15</f>
        <v>388.80000000062864</v>
      </c>
      <c r="D15" s="5">
        <f>'618'!C15</f>
        <v>2253.6000000007334</v>
      </c>
      <c r="E15" s="5">
        <f>'624'!C15</f>
        <v>943.200000008801</v>
      </c>
      <c r="F15" s="5">
        <f>'626'!C15</f>
        <v>1922.3999999987427</v>
      </c>
      <c r="G15" s="5">
        <f>'628'!C15</f>
        <v>2527.2000000040862</v>
      </c>
      <c r="H15" s="5">
        <f>'635'!C15</f>
        <v>986.39999999795691</v>
      </c>
      <c r="I15" s="6">
        <f>'636'!C15</f>
        <v>136.79999999512802</v>
      </c>
      <c r="J15" s="6">
        <f>'638'!C15</f>
        <v>983.99999999965075</v>
      </c>
      <c r="K15" s="5">
        <f>'639'!C15</f>
        <v>1944.0000000031432</v>
      </c>
      <c r="L15" s="5">
        <f>'640'!C15</f>
        <v>1605.5999999996857</v>
      </c>
      <c r="M15" s="5">
        <f>'641'!C15</f>
        <v>1576.8000000003667</v>
      </c>
      <c r="N15" s="5">
        <f>'642'!C15</f>
        <v>2112.0000000046275</v>
      </c>
      <c r="O15" s="6">
        <f>'645'!C15</f>
        <v>806.40000000057626</v>
      </c>
      <c r="P15" s="6">
        <f>'646'!C15</f>
        <v>467.99999999711872</v>
      </c>
      <c r="Q15" s="6">
        <f>'647'!C15</f>
        <v>547.19999999797437</v>
      </c>
      <c r="R15" s="6">
        <f>'648'!C15</f>
        <v>244.79999999748543</v>
      </c>
      <c r="S15" s="6">
        <f>'649'!C15</f>
        <v>515.99999999598367</v>
      </c>
      <c r="T15" s="7">
        <f t="shared" si="0"/>
        <v>21957.600000003004</v>
      </c>
    </row>
    <row r="16" spans="1:20" x14ac:dyDescent="0.25">
      <c r="A16" s="4">
        <v>15</v>
      </c>
      <c r="B16" s="5">
        <f>'616'!C16</f>
        <v>1972.8000000090105</v>
      </c>
      <c r="C16" s="6">
        <f>'617'!C16</f>
        <v>388.80000000062864</v>
      </c>
      <c r="D16" s="5">
        <f>'618'!C16</f>
        <v>2268.0000000036671</v>
      </c>
      <c r="E16" s="5">
        <f>'624'!C16</f>
        <v>1015.1999999972759</v>
      </c>
      <c r="F16" s="5">
        <f>'626'!C16</f>
        <v>1915.2000000005501</v>
      </c>
      <c r="G16" s="5">
        <f>'628'!C16</f>
        <v>2483.9999999952852</v>
      </c>
      <c r="H16" s="5">
        <f>'635'!C16</f>
        <v>1000.8000000008906</v>
      </c>
      <c r="I16" s="6">
        <f>'636'!C16</f>
        <v>136.80000000167638</v>
      </c>
      <c r="J16" s="6">
        <f>'638'!C16</f>
        <v>979.19999999867287</v>
      </c>
      <c r="K16" s="5">
        <f>'639'!C16</f>
        <v>1908.0000000023574</v>
      </c>
      <c r="L16" s="5">
        <f>'640'!C16</f>
        <v>1519.2000000017288</v>
      </c>
      <c r="M16" s="5">
        <f>'641'!C16</f>
        <v>1555.2000000000589</v>
      </c>
      <c r="N16" s="5">
        <f>'642'!C16</f>
        <v>2075.9999999972933</v>
      </c>
      <c r="O16" s="6">
        <f>'645'!C16</f>
        <v>820.80000000350992</v>
      </c>
      <c r="P16" s="6">
        <f>'646'!C16</f>
        <v>467.99999999711872</v>
      </c>
      <c r="Q16" s="6">
        <f>'647'!C16</f>
        <v>585.59999999706633</v>
      </c>
      <c r="R16" s="6">
        <f>'648'!C16</f>
        <v>215.99999999816646</v>
      </c>
      <c r="S16" s="6">
        <f>'649'!C16</f>
        <v>515.99999999598367</v>
      </c>
      <c r="T16" s="7">
        <f t="shared" si="0"/>
        <v>21825.600000000941</v>
      </c>
    </row>
    <row r="17" spans="1:21" x14ac:dyDescent="0.25">
      <c r="A17" s="4">
        <v>16</v>
      </c>
      <c r="B17" s="5">
        <f>'616'!C17</f>
        <v>1936.7999999885797</v>
      </c>
      <c r="C17" s="6">
        <f>'617'!C17</f>
        <v>399.59999999955471</v>
      </c>
      <c r="D17" s="5">
        <f>'618'!C17</f>
        <v>2318.3999999942898</v>
      </c>
      <c r="E17" s="5">
        <f>'624'!C17</f>
        <v>1036.8000000016764</v>
      </c>
      <c r="F17" s="5">
        <f>'626'!C17</f>
        <v>2008.7999999999738</v>
      </c>
      <c r="G17" s="5">
        <f>'628'!C17</f>
        <v>2577.6000000012573</v>
      </c>
      <c r="H17" s="5">
        <f>'635'!C17</f>
        <v>1007.9999999990832</v>
      </c>
      <c r="I17" s="6">
        <f>'636'!C17</f>
        <v>136.80000000167638</v>
      </c>
      <c r="J17" s="6">
        <f>'638'!C17</f>
        <v>1022.3999999987427</v>
      </c>
      <c r="K17" s="5">
        <f>'639'!C17</f>
        <v>1907.999999995809</v>
      </c>
      <c r="L17" s="5">
        <f>'640'!C17</f>
        <v>1324.7999999981403</v>
      </c>
      <c r="M17" s="5">
        <f>'641'!C17</f>
        <v>1605.5999999996857</v>
      </c>
      <c r="N17" s="5">
        <f>'642'!C17</f>
        <v>2135.999999998603</v>
      </c>
      <c r="O17" s="6">
        <f>'645'!C17</f>
        <v>806.40000000057626</v>
      </c>
      <c r="P17" s="6">
        <f>'646'!C17</f>
        <v>446.40000000581495</v>
      </c>
      <c r="Q17" s="6">
        <f>'647'!C17</f>
        <v>595.20000000775326</v>
      </c>
      <c r="R17" s="6">
        <f>'648'!C17</f>
        <v>151.20000000461005</v>
      </c>
      <c r="S17" s="6">
        <f>'649'!C17</f>
        <v>516.00000000689761</v>
      </c>
      <c r="T17" s="7">
        <f t="shared" si="0"/>
        <v>21934.800000002724</v>
      </c>
    </row>
    <row r="18" spans="1:21" x14ac:dyDescent="0.25">
      <c r="A18" s="4">
        <v>17</v>
      </c>
      <c r="B18" s="5">
        <f>'616'!C18</f>
        <v>1944.0000000031432</v>
      </c>
      <c r="C18" s="6">
        <f>'617'!C18</f>
        <v>424.80000000141445</v>
      </c>
      <c r="D18" s="5">
        <f>'618'!C18</f>
        <v>2448.0000000010477</v>
      </c>
      <c r="E18" s="5">
        <f>'624'!C18</f>
        <v>1079.9999999973807</v>
      </c>
      <c r="F18" s="5">
        <f>'626'!C18</f>
        <v>2138.4000000001834</v>
      </c>
      <c r="G18" s="5">
        <f>'628'!C18</f>
        <v>2700</v>
      </c>
      <c r="H18" s="5">
        <f>'635'!C18</f>
        <v>1094.4000000003143</v>
      </c>
      <c r="I18" s="6">
        <f>'636'!C18</f>
        <v>151.19999999806168</v>
      </c>
      <c r="J18" s="6">
        <f>'638'!C18</f>
        <v>1032.0000000006985</v>
      </c>
      <c r="K18" s="5">
        <f>'639'!C18</f>
        <v>1936.8000000016764</v>
      </c>
      <c r="L18" s="5">
        <f>'640'!C18</f>
        <v>1526.3999999999214</v>
      </c>
      <c r="M18" s="5">
        <f>'641'!C18</f>
        <v>1627.1999999999935</v>
      </c>
      <c r="N18" s="5">
        <f>'642'!C18</f>
        <v>2172.0000000059372</v>
      </c>
      <c r="O18" s="6">
        <f>'645'!C18</f>
        <v>763.19999999832362</v>
      </c>
      <c r="P18" s="6">
        <f>'646'!C18</f>
        <v>554.39999999507563</v>
      </c>
      <c r="Q18" s="6">
        <f>'647'!C18</f>
        <v>604.79999999224674</v>
      </c>
      <c r="R18" s="6">
        <f>'648'!C18</f>
        <v>302.39999999612337</v>
      </c>
      <c r="S18" s="6">
        <f>'649'!C18</f>
        <v>515.99999999598367</v>
      </c>
      <c r="T18" s="7">
        <f t="shared" si="0"/>
        <v>23015.999999987525</v>
      </c>
    </row>
    <row r="19" spans="1:21" x14ac:dyDescent="0.25">
      <c r="A19" s="4">
        <v>18</v>
      </c>
      <c r="B19" s="5">
        <f>'616'!C19</f>
        <v>1843.200000008801</v>
      </c>
      <c r="C19" s="6">
        <f>'617'!C19</f>
        <v>421.20000000068103</v>
      </c>
      <c r="D19" s="5">
        <f>'618'!C19</f>
        <v>2412.0000000002619</v>
      </c>
      <c r="E19" s="5">
        <f>'624'!C19</f>
        <v>1051.20000000461</v>
      </c>
      <c r="F19" s="5">
        <f>'626'!C19</f>
        <v>2188.8000000006286</v>
      </c>
      <c r="G19" s="5">
        <f>'628'!C19</f>
        <v>2678.4000000021479</v>
      </c>
      <c r="H19" s="5">
        <f>'635'!C19</f>
        <v>1094.4000000003143</v>
      </c>
      <c r="I19" s="6">
        <f>'636'!C19</f>
        <v>151.20000000461005</v>
      </c>
      <c r="J19" s="6">
        <f>'638'!C19</f>
        <v>1041.6000000026543</v>
      </c>
      <c r="K19" s="5">
        <f>'639'!C19</f>
        <v>1814.3999999963853</v>
      </c>
      <c r="L19" s="5">
        <f>'640'!C19</f>
        <v>1382.4000000000524</v>
      </c>
      <c r="M19" s="5">
        <f>'641'!C19</f>
        <v>1612.800000000334</v>
      </c>
      <c r="N19" s="5">
        <f>'642'!C19</f>
        <v>2087.9999999997381</v>
      </c>
      <c r="O19" s="6">
        <f>'645'!C19</f>
        <v>684.00000000183354</v>
      </c>
      <c r="P19" s="6">
        <f>'646'!C19</f>
        <v>525.60000000230502</v>
      </c>
      <c r="Q19" s="6">
        <f>'647'!C19</f>
        <v>604.80000000097789</v>
      </c>
      <c r="R19" s="6">
        <f>'648'!C19</f>
        <v>180.00000000392902</v>
      </c>
      <c r="S19" s="6">
        <f>'649'!C19</f>
        <v>504.00000000445289</v>
      </c>
      <c r="T19" s="7">
        <f t="shared" si="0"/>
        <v>22278.000000034717</v>
      </c>
    </row>
    <row r="20" spans="1:21" x14ac:dyDescent="0.25">
      <c r="A20" s="4">
        <v>19</v>
      </c>
      <c r="B20" s="5">
        <f>'616'!C20</f>
        <v>1727.9999999984284</v>
      </c>
      <c r="C20" s="6">
        <f>'617'!C20</f>
        <v>428.39999999887368</v>
      </c>
      <c r="D20" s="5">
        <f>'618'!C20</f>
        <v>2383.200000000943</v>
      </c>
      <c r="E20" s="5">
        <f>'624'!C20</f>
        <v>1101.5999999886844</v>
      </c>
      <c r="F20" s="5">
        <f>'626'!C20</f>
        <v>2217.5999999999476</v>
      </c>
      <c r="G20" s="5">
        <f>'628'!C20</f>
        <v>2635.1999999998952</v>
      </c>
      <c r="H20" s="5">
        <f>'635'!C20</f>
        <v>1159.2000000004191</v>
      </c>
      <c r="I20" s="6">
        <f>'636'!C20</f>
        <v>165.59999999444699</v>
      </c>
      <c r="J20" s="6">
        <f>'638'!C20</f>
        <v>1031.9999999963329</v>
      </c>
      <c r="K20" s="5">
        <f>'639'!C20</f>
        <v>1785.6000000036147</v>
      </c>
      <c r="L20" s="5">
        <f>'640'!C20</f>
        <v>1339.2000000010739</v>
      </c>
      <c r="M20" s="5">
        <f>'641'!C20</f>
        <v>1656.000000000131</v>
      </c>
      <c r="N20" s="5">
        <f>'642'!C20</f>
        <v>2040.0000000008731</v>
      </c>
      <c r="O20" s="6">
        <f>'645'!C20</f>
        <v>633.59999999811407</v>
      </c>
      <c r="P20" s="6">
        <f>'646'!C20</f>
        <v>554.40000000162399</v>
      </c>
      <c r="Q20" s="6">
        <f>'647'!C20</f>
        <v>700.80000000307336</v>
      </c>
      <c r="R20" s="6">
        <f>'648'!C20</f>
        <v>165.59999999444699</v>
      </c>
      <c r="S20" s="6">
        <f>'649'!C20</f>
        <v>515.99999999598367</v>
      </c>
      <c r="T20" s="7">
        <f t="shared" si="0"/>
        <v>22241.999999976906</v>
      </c>
    </row>
    <row r="21" spans="1:21" x14ac:dyDescent="0.25">
      <c r="A21" s="4">
        <v>20</v>
      </c>
      <c r="B21" s="5">
        <f>'616'!C21</f>
        <v>1778.3999999955995</v>
      </c>
      <c r="C21" s="6">
        <f>'617'!C21</f>
        <v>460.79999999892607</v>
      </c>
      <c r="D21" s="5">
        <f>'618'!C21</f>
        <v>2275.1999999985856</v>
      </c>
      <c r="E21" s="5">
        <f>'624'!C21</f>
        <v>1015.2000000103726</v>
      </c>
      <c r="F21" s="5">
        <f>'626'!C21</f>
        <v>2203.2000000002881</v>
      </c>
      <c r="G21" s="5">
        <f>'628'!C21</f>
        <v>2649.5999999962805</v>
      </c>
      <c r="H21" s="5">
        <f>'635'!C21</f>
        <v>1137.5999999992928</v>
      </c>
      <c r="I21" s="6">
        <f>'636'!C21</f>
        <v>165.60000000099535</v>
      </c>
      <c r="J21" s="6">
        <f>'638'!C21</f>
        <v>993.60000000160653</v>
      </c>
      <c r="K21" s="5">
        <f>'639'!C21</f>
        <v>1677.6000000012573</v>
      </c>
      <c r="L21" s="5">
        <f>'640'!C21</f>
        <v>1303.2000000002881</v>
      </c>
      <c r="M21" s="5">
        <f>'641'!C21</f>
        <v>1576.7999999995482</v>
      </c>
      <c r="N21" s="5">
        <f>'642'!C21</f>
        <v>1979.9999999995634</v>
      </c>
      <c r="O21" s="6">
        <f>'645'!C21</f>
        <v>568.7999999980093</v>
      </c>
      <c r="P21" s="6">
        <f>'646'!C21</f>
        <v>561.59999999654246</v>
      </c>
      <c r="Q21" s="6">
        <f>'647'!C21</f>
        <v>633.59999999811407</v>
      </c>
      <c r="R21" s="6">
        <f>'648'!C21</f>
        <v>151.20000000461005</v>
      </c>
      <c r="S21" s="6">
        <f>'649'!C21</f>
        <v>504.00000000445289</v>
      </c>
      <c r="T21" s="7">
        <f t="shared" si="0"/>
        <v>21636.000000004333</v>
      </c>
    </row>
    <row r="22" spans="1:21" x14ac:dyDescent="0.25">
      <c r="A22" s="4">
        <v>21</v>
      </c>
      <c r="B22" s="5">
        <f>'616'!C22</f>
        <v>1620.0000000026193</v>
      </c>
      <c r="C22" s="6">
        <f>'617'!C22</f>
        <v>486.0000000007858</v>
      </c>
      <c r="D22" s="5">
        <f>'618'!C22</f>
        <v>2181.5999999991618</v>
      </c>
      <c r="E22" s="5">
        <f>'624'!C22</f>
        <v>986.39999999140855</v>
      </c>
      <c r="F22" s="5">
        <f>'626'!C22</f>
        <v>2152.7999999998428</v>
      </c>
      <c r="G22" s="5">
        <f>'628'!C22</f>
        <v>2541.6000000004715</v>
      </c>
      <c r="H22" s="5">
        <f>'635'!C22</f>
        <v>1101.6000000017812</v>
      </c>
      <c r="I22" s="6">
        <f>'636'!C22</f>
        <v>158.39999999952852</v>
      </c>
      <c r="J22" s="6">
        <f>'638'!C22</f>
        <v>1003.1999999991967</v>
      </c>
      <c r="K22" s="5">
        <f>'639'!C22</f>
        <v>1598.3999999982188</v>
      </c>
      <c r="L22" s="5">
        <f>'640'!C22</f>
        <v>1274.399999997695</v>
      </c>
      <c r="M22" s="5">
        <f>'641'!C22</f>
        <v>1641.6000000004715</v>
      </c>
      <c r="N22" s="5">
        <f>'642'!C22</f>
        <v>1884.0000000018335</v>
      </c>
      <c r="O22" s="6">
        <f>'645'!C22</f>
        <v>410.40000000502914</v>
      </c>
      <c r="P22" s="6">
        <f>'646'!C22</f>
        <v>532.80000000377186</v>
      </c>
      <c r="Q22" s="6">
        <f>'647'!C22</f>
        <v>643.20000000006985</v>
      </c>
      <c r="R22" s="6">
        <f>'648'!C22</f>
        <v>143.99999999659485</v>
      </c>
      <c r="S22" s="6">
        <f>'649'!C22</f>
        <v>515.99999999598367</v>
      </c>
      <c r="T22" s="7">
        <f t="shared" si="0"/>
        <v>20876.399999994464</v>
      </c>
    </row>
    <row r="23" spans="1:21" x14ac:dyDescent="0.25">
      <c r="A23" s="4">
        <v>22</v>
      </c>
      <c r="B23" s="5">
        <f>'616'!C23</f>
        <v>1504.7999999922467</v>
      </c>
      <c r="C23" s="6">
        <f>'617'!C23</f>
        <v>482.40000000005239</v>
      </c>
      <c r="D23" s="5">
        <f>'618'!C23</f>
        <v>2037.600000002567</v>
      </c>
      <c r="E23" s="5">
        <f>'624'!C23</f>
        <v>914.40000000293367</v>
      </c>
      <c r="F23" s="5">
        <f>'626'!C23</f>
        <v>2023.1999999996333</v>
      </c>
      <c r="G23" s="5">
        <f>'628'!C23</f>
        <v>2390.4000000024098</v>
      </c>
      <c r="H23" s="5">
        <f>'635'!C23</f>
        <v>1051.1999999980617</v>
      </c>
      <c r="I23" s="6">
        <f>'636'!C23</f>
        <v>151.20000000461005</v>
      </c>
      <c r="J23" s="6">
        <f>'638'!C23</f>
        <v>955.20000000251457</v>
      </c>
      <c r="K23" s="5">
        <f>'639'!C23</f>
        <v>1526.3999999966472</v>
      </c>
      <c r="L23" s="5">
        <f>'640'!C23</f>
        <v>1281.600000002436</v>
      </c>
      <c r="M23" s="5">
        <f>'641'!C23</f>
        <v>1504.7999999996136</v>
      </c>
      <c r="N23" s="5">
        <f>'642'!C23</f>
        <v>1775.999999990745</v>
      </c>
      <c r="O23" s="6">
        <f>'645'!C23</f>
        <v>316.79999999905704</v>
      </c>
      <c r="P23" s="6">
        <f>'646'!C23</f>
        <v>482.40000000005239</v>
      </c>
      <c r="Q23" s="6">
        <f>'647'!C23</f>
        <v>643.20000000006985</v>
      </c>
      <c r="R23" s="6">
        <f>'648'!C23</f>
        <v>136.80000000167638</v>
      </c>
      <c r="S23" s="6">
        <f>'649'!C23</f>
        <v>515.99999999598367</v>
      </c>
      <c r="T23" s="7">
        <f t="shared" si="0"/>
        <v>19694.39999999131</v>
      </c>
    </row>
    <row r="24" spans="1:21" x14ac:dyDescent="0.25">
      <c r="A24" s="4">
        <v>23</v>
      </c>
      <c r="B24" s="5">
        <f>'616'!C24</f>
        <v>1396.8000000095344</v>
      </c>
      <c r="C24" s="6">
        <f>'617'!C24</f>
        <v>471.60000000112632</v>
      </c>
      <c r="D24" s="5">
        <f>'618'!C24</f>
        <v>1836.0000000007858</v>
      </c>
      <c r="E24" s="5">
        <f>'624'!C24</f>
        <v>820.79999999696156</v>
      </c>
      <c r="F24" s="5">
        <f>'626'!C24</f>
        <v>1800</v>
      </c>
      <c r="G24" s="5">
        <f>'628'!C24</f>
        <v>2217.5999999999476</v>
      </c>
      <c r="H24" s="5">
        <f>'635'!C24</f>
        <v>878.40000000214786</v>
      </c>
      <c r="I24" s="6">
        <f>'636'!C24</f>
        <v>122.39999999874271</v>
      </c>
      <c r="J24" s="6">
        <f>'638'!C24</f>
        <v>878.39999999996508</v>
      </c>
      <c r="K24" s="5">
        <f>'639'!C24</f>
        <v>1375.2000000051339</v>
      </c>
      <c r="L24" s="5">
        <f>'640'!C24</f>
        <v>1051.1999999980617</v>
      </c>
      <c r="M24" s="5">
        <f>'641'!C24</f>
        <v>1368.0000000003929</v>
      </c>
      <c r="N24" s="5">
        <f>'642'!C24</f>
        <v>1547.999999998865</v>
      </c>
      <c r="O24" s="6">
        <f>'645'!C24</f>
        <v>280.79999999827123</v>
      </c>
      <c r="P24" s="6">
        <f>'646'!C24</f>
        <v>417.59999999994761</v>
      </c>
      <c r="Q24" s="6">
        <f>'647'!C24</f>
        <v>1276.7999999981839</v>
      </c>
      <c r="R24" s="6">
        <f>'648'!C24</f>
        <v>129.60000000020955</v>
      </c>
      <c r="S24" s="6">
        <f>'649'!C24</f>
        <v>504.00000000445289</v>
      </c>
      <c r="T24" s="7">
        <f t="shared" si="0"/>
        <v>18373.20000001273</v>
      </c>
    </row>
    <row r="25" spans="1:21" ht="15.75" thickBot="1" x14ac:dyDescent="0.3">
      <c r="A25" s="4">
        <v>24</v>
      </c>
      <c r="B25" s="5">
        <f>'616'!C25</f>
        <v>1252.7999999932945</v>
      </c>
      <c r="C25" s="6">
        <f>'617'!C25</f>
        <v>431.9999999996071</v>
      </c>
      <c r="D25" s="5">
        <f>'618'!C25</f>
        <v>1663.1999999983236</v>
      </c>
      <c r="E25" s="5">
        <f>'624'!C25</f>
        <v>734.40000000555301</v>
      </c>
      <c r="F25" s="5">
        <f>'626'!C25</f>
        <v>1504.7999999987951</v>
      </c>
      <c r="G25" s="5">
        <f>'628'!C25</f>
        <v>1972.8000000024622</v>
      </c>
      <c r="H25" s="5">
        <f>'635'!C25</f>
        <v>799.19999999910942</v>
      </c>
      <c r="I25" s="6">
        <f>'636'!C25</f>
        <v>107.99999999580905</v>
      </c>
      <c r="J25" s="6">
        <f>'638'!C25</f>
        <v>767.99999999930151</v>
      </c>
      <c r="K25" s="5">
        <f>'639'!C25</f>
        <v>1281.5999999991618</v>
      </c>
      <c r="L25" s="5">
        <f>'640'!C25</f>
        <v>216.00000000144064</v>
      </c>
      <c r="M25" s="5">
        <f>'641'!C25</f>
        <v>1173.59999999926</v>
      </c>
      <c r="N25" s="5">
        <f>'642'!C25</f>
        <v>1404.0000000022701</v>
      </c>
      <c r="O25" s="6">
        <f>'645'!C25</f>
        <v>251.99999999895226</v>
      </c>
      <c r="P25" s="6">
        <f>'646'!C25</f>
        <v>352.79999999984284</v>
      </c>
      <c r="Q25" s="6">
        <f>'647'!C25</f>
        <v>67.200000004959293</v>
      </c>
      <c r="R25" s="6">
        <f>'648'!C25</f>
        <v>129.60000000020955</v>
      </c>
      <c r="S25" s="6">
        <f>'649'!C25</f>
        <v>515.99999999598367</v>
      </c>
      <c r="T25" s="7">
        <f t="shared" si="0"/>
        <v>14627.999999994336</v>
      </c>
    </row>
    <row r="26" spans="1:21" ht="15.75" thickBot="1" x14ac:dyDescent="0.3">
      <c r="A26" s="8"/>
      <c r="B26" s="9">
        <f t="shared" ref="B26:M26" si="1">SUM(B2:B25)</f>
        <v>38030.399999994552</v>
      </c>
      <c r="C26" s="10">
        <f t="shared" si="1"/>
        <v>9385.1999999998952</v>
      </c>
      <c r="D26" s="10">
        <f t="shared" si="1"/>
        <v>47174.399999997695</v>
      </c>
      <c r="E26" s="10">
        <f t="shared" si="1"/>
        <v>21146.399999999267</v>
      </c>
      <c r="F26" s="10">
        <f t="shared" si="1"/>
        <v>41637.599999999293</v>
      </c>
      <c r="G26" s="10">
        <f t="shared" si="1"/>
        <v>53769.600000005448</v>
      </c>
      <c r="H26" s="10">
        <f t="shared" si="1"/>
        <v>21650.400000000445</v>
      </c>
      <c r="I26" s="10">
        <f t="shared" si="1"/>
        <v>2858.3999999995285</v>
      </c>
      <c r="J26" s="10">
        <f>SUM(J2:J25)</f>
        <v>21350.400000001537</v>
      </c>
      <c r="K26" s="10">
        <f t="shared" si="1"/>
        <v>37641.600000000471</v>
      </c>
      <c r="L26" s="10">
        <f t="shared" si="1"/>
        <v>27597.600000000602</v>
      </c>
      <c r="M26" s="10">
        <f t="shared" si="1"/>
        <v>34120.799999999421</v>
      </c>
      <c r="N26" s="10">
        <f>SUM(N2:N25)</f>
        <v>41412.000000000262</v>
      </c>
      <c r="O26" s="10">
        <f t="shared" ref="O26:S26" si="2">SUM(O2:O25)</f>
        <v>12110.399999998481</v>
      </c>
      <c r="P26" s="10">
        <f t="shared" si="2"/>
        <v>9828.0000000049768</v>
      </c>
      <c r="Q26" s="10">
        <f t="shared" si="2"/>
        <v>13180.80000000482</v>
      </c>
      <c r="R26" s="10">
        <f t="shared" si="2"/>
        <v>4139.9999999986903</v>
      </c>
      <c r="S26" s="11">
        <f t="shared" si="2"/>
        <v>12287.99999999319</v>
      </c>
      <c r="T26" s="12">
        <f t="shared" si="0"/>
        <v>449321.99999999866</v>
      </c>
      <c r="U26" s="6"/>
    </row>
    <row r="27" spans="1:21" x14ac:dyDescent="0.25">
      <c r="P27" s="6"/>
    </row>
    <row r="29" spans="1:21" x14ac:dyDescent="0.25">
      <c r="B29" s="13"/>
      <c r="C29" s="14"/>
    </row>
    <row r="30" spans="1:21" x14ac:dyDescent="0.25">
      <c r="B30" s="15" t="s">
        <v>34</v>
      </c>
      <c r="C30" s="15"/>
      <c r="D30" s="16" t="str">
        <f>'Форма 10'!D5</f>
        <v>16.12.2020 г.</v>
      </c>
      <c r="E30" s="15"/>
    </row>
    <row r="31" spans="1:21" x14ac:dyDescent="0.25">
      <c r="B31" s="17"/>
    </row>
  </sheetData>
  <pageMargins left="0.70866141732283472" right="0.70866141732283472" top="0.74803149606299213" bottom="0.74803149606299213" header="0.31496062992125984" footer="0.31496062992125984"/>
  <pageSetup paperSize="8" scale="9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25"/>
  <sheetViews>
    <sheetView workbookViewId="0"/>
  </sheetViews>
  <sheetFormatPr defaultRowHeight="15" x14ac:dyDescent="0.25"/>
  <sheetData>
    <row r="1" spans="1:7" x14ac:dyDescent="0.25">
      <c r="A1">
        <v>6781.8630000000003</v>
      </c>
      <c r="B1" s="36" t="s">
        <v>30</v>
      </c>
      <c r="C1" s="36">
        <v>7200</v>
      </c>
      <c r="E1">
        <v>8981.6880000000001</v>
      </c>
      <c r="F1" s="36" t="s">
        <v>31</v>
      </c>
      <c r="G1" s="36">
        <v>7200</v>
      </c>
    </row>
    <row r="2" spans="1:7" x14ac:dyDescent="0.25">
      <c r="A2">
        <v>6781.88</v>
      </c>
      <c r="B2">
        <f>A2-A1</f>
        <v>1.6999999999825377E-2</v>
      </c>
      <c r="C2">
        <f>B2*$C$1</f>
        <v>122.39999999874271</v>
      </c>
      <c r="E2">
        <v>8981.6990000000005</v>
      </c>
      <c r="F2">
        <f>E2-E1</f>
        <v>1.1000000000422006E-2</v>
      </c>
      <c r="G2">
        <f>F2*$G$1</f>
        <v>79.20000000303844</v>
      </c>
    </row>
    <row r="3" spans="1:7" x14ac:dyDescent="0.25">
      <c r="A3">
        <v>6781.8980000000001</v>
      </c>
      <c r="B3">
        <f t="shared" ref="B3:B25" si="0">A3-A2</f>
        <v>1.8000000000029104E-2</v>
      </c>
      <c r="C3">
        <f t="shared" ref="C3:C25" si="1">B3*$C$1</f>
        <v>129.60000000020955</v>
      </c>
      <c r="E3">
        <v>8981.7109999999993</v>
      </c>
      <c r="F3">
        <f t="shared" ref="F3:F25" si="2">E3-E2</f>
        <v>1.1999999998806743E-2</v>
      </c>
      <c r="G3">
        <f t="shared" ref="G3:G25" si="3">F3*$G$1</f>
        <v>86.399999991408549</v>
      </c>
    </row>
    <row r="4" spans="1:7" x14ac:dyDescent="0.25">
      <c r="A4">
        <v>6781.9160000000002</v>
      </c>
      <c r="B4">
        <f t="shared" si="0"/>
        <v>1.8000000000029104E-2</v>
      </c>
      <c r="C4">
        <f t="shared" si="1"/>
        <v>129.60000000020955</v>
      </c>
      <c r="E4">
        <v>8981.723</v>
      </c>
      <c r="F4">
        <f t="shared" si="2"/>
        <v>1.2000000000625732E-2</v>
      </c>
      <c r="G4">
        <f t="shared" si="3"/>
        <v>86.400000004505273</v>
      </c>
    </row>
    <row r="5" spans="1:7" x14ac:dyDescent="0.25">
      <c r="A5">
        <v>6781.9340000000002</v>
      </c>
      <c r="B5">
        <f t="shared" si="0"/>
        <v>1.8000000000029104E-2</v>
      </c>
      <c r="C5">
        <f t="shared" si="1"/>
        <v>129.60000000020955</v>
      </c>
      <c r="E5">
        <v>8981.7350000000006</v>
      </c>
      <c r="F5">
        <f t="shared" si="2"/>
        <v>1.2000000000625732E-2</v>
      </c>
      <c r="G5">
        <f t="shared" si="3"/>
        <v>86.400000004505273</v>
      </c>
    </row>
    <row r="6" spans="1:7" x14ac:dyDescent="0.25">
      <c r="A6">
        <v>6781.9520000000002</v>
      </c>
      <c r="B6">
        <f t="shared" si="0"/>
        <v>1.8000000000029104E-2</v>
      </c>
      <c r="C6">
        <f t="shared" si="1"/>
        <v>129.60000000020955</v>
      </c>
      <c r="E6">
        <v>8981.7430000000004</v>
      </c>
      <c r="F6">
        <f t="shared" si="2"/>
        <v>7.9999999998108251E-3</v>
      </c>
      <c r="G6">
        <f t="shared" si="3"/>
        <v>57.599999998637941</v>
      </c>
    </row>
    <row r="7" spans="1:7" x14ac:dyDescent="0.25">
      <c r="A7">
        <v>6781.97</v>
      </c>
      <c r="B7">
        <f t="shared" si="0"/>
        <v>1.8000000000029104E-2</v>
      </c>
      <c r="C7">
        <f t="shared" si="1"/>
        <v>129.60000000020955</v>
      </c>
      <c r="E7">
        <v>8981.759</v>
      </c>
      <c r="F7">
        <f t="shared" si="2"/>
        <v>1.599999999962165E-2</v>
      </c>
      <c r="G7">
        <f t="shared" si="3"/>
        <v>115.19999999727588</v>
      </c>
    </row>
    <row r="8" spans="1:7" x14ac:dyDescent="0.25">
      <c r="A8">
        <v>6781.99</v>
      </c>
      <c r="B8">
        <f t="shared" si="0"/>
        <v>1.9999999999527063E-2</v>
      </c>
      <c r="C8">
        <f t="shared" si="1"/>
        <v>143.99999999659485</v>
      </c>
      <c r="E8">
        <v>8981.7720000000008</v>
      </c>
      <c r="F8">
        <f t="shared" si="2"/>
        <v>1.3000000000829459E-2</v>
      </c>
      <c r="G8">
        <f t="shared" si="3"/>
        <v>93.600000005972106</v>
      </c>
    </row>
    <row r="9" spans="1:7" x14ac:dyDescent="0.25">
      <c r="A9">
        <v>6782.01</v>
      </c>
      <c r="B9">
        <f t="shared" si="0"/>
        <v>2.0000000000436557E-2</v>
      </c>
      <c r="C9">
        <f t="shared" si="1"/>
        <v>144.00000000314321</v>
      </c>
      <c r="E9">
        <v>8981.7849999999999</v>
      </c>
      <c r="F9">
        <f t="shared" si="2"/>
        <v>1.299999999901047E-2</v>
      </c>
      <c r="G9">
        <f t="shared" si="3"/>
        <v>93.599999992875382</v>
      </c>
    </row>
    <row r="10" spans="1:7" x14ac:dyDescent="0.25">
      <c r="A10">
        <v>6782.0410000000002</v>
      </c>
      <c r="B10">
        <f t="shared" si="0"/>
        <v>3.0999999999949068E-2</v>
      </c>
      <c r="C10">
        <f t="shared" si="1"/>
        <v>223.19999999963329</v>
      </c>
      <c r="E10">
        <v>8981.8130000000001</v>
      </c>
      <c r="F10">
        <f t="shared" si="2"/>
        <v>2.8000000000247383E-2</v>
      </c>
      <c r="G10">
        <f t="shared" si="3"/>
        <v>201.60000000178115</v>
      </c>
    </row>
    <row r="11" spans="1:7" x14ac:dyDescent="0.25">
      <c r="A11">
        <v>6782.0730000000003</v>
      </c>
      <c r="B11">
        <f t="shared" si="0"/>
        <v>3.2000000000152795E-2</v>
      </c>
      <c r="C11">
        <f t="shared" si="1"/>
        <v>230.40000000110012</v>
      </c>
      <c r="E11">
        <v>8981.8389999999999</v>
      </c>
      <c r="F11">
        <f t="shared" si="2"/>
        <v>2.5999999999839929E-2</v>
      </c>
      <c r="G11">
        <f t="shared" si="3"/>
        <v>187.19999999884749</v>
      </c>
    </row>
    <row r="12" spans="1:7" x14ac:dyDescent="0.25">
      <c r="A12">
        <v>6782.1080000000002</v>
      </c>
      <c r="B12">
        <f t="shared" si="0"/>
        <v>3.4999999999854481E-2</v>
      </c>
      <c r="C12">
        <f t="shared" si="1"/>
        <v>251.99999999895226</v>
      </c>
      <c r="E12">
        <v>8981.866</v>
      </c>
      <c r="F12">
        <f t="shared" si="2"/>
        <v>2.7000000000043656E-2</v>
      </c>
      <c r="G12">
        <f t="shared" si="3"/>
        <v>194.40000000031432</v>
      </c>
    </row>
    <row r="13" spans="1:7" x14ac:dyDescent="0.25">
      <c r="A13">
        <v>6782.1419999999998</v>
      </c>
      <c r="B13">
        <f t="shared" si="0"/>
        <v>3.3999999999650754E-2</v>
      </c>
      <c r="C13">
        <f t="shared" si="1"/>
        <v>244.79999999748543</v>
      </c>
      <c r="E13">
        <v>8981.8909999999996</v>
      </c>
      <c r="F13">
        <f t="shared" si="2"/>
        <v>2.4999999999636202E-2</v>
      </c>
      <c r="G13">
        <f t="shared" si="3"/>
        <v>179.99999999738066</v>
      </c>
    </row>
    <row r="14" spans="1:7" x14ac:dyDescent="0.25">
      <c r="A14">
        <v>6782.1670000000004</v>
      </c>
      <c r="B14">
        <f t="shared" si="0"/>
        <v>2.5000000000545697E-2</v>
      </c>
      <c r="C14">
        <f t="shared" si="1"/>
        <v>180.00000000392902</v>
      </c>
      <c r="E14">
        <v>8981.9079999999994</v>
      </c>
      <c r="F14">
        <f t="shared" si="2"/>
        <v>1.6999999999825377E-2</v>
      </c>
      <c r="G14">
        <f t="shared" si="3"/>
        <v>122.39999999874271</v>
      </c>
    </row>
    <row r="15" spans="1:7" x14ac:dyDescent="0.25">
      <c r="A15">
        <v>6782.201</v>
      </c>
      <c r="B15">
        <f t="shared" si="0"/>
        <v>3.3999999999650754E-2</v>
      </c>
      <c r="C15">
        <f t="shared" si="1"/>
        <v>244.79999999748543</v>
      </c>
      <c r="E15">
        <v>8981.9359999999997</v>
      </c>
      <c r="F15">
        <f t="shared" si="2"/>
        <v>2.8000000000247383E-2</v>
      </c>
      <c r="G15">
        <f t="shared" si="3"/>
        <v>201.60000000178115</v>
      </c>
    </row>
    <row r="16" spans="1:7" x14ac:dyDescent="0.25">
      <c r="A16">
        <v>6782.2309999999998</v>
      </c>
      <c r="B16">
        <f t="shared" si="0"/>
        <v>2.9999999999745341E-2</v>
      </c>
      <c r="C16">
        <f t="shared" si="1"/>
        <v>215.99999999816646</v>
      </c>
      <c r="E16">
        <v>8981.9609999999993</v>
      </c>
      <c r="F16">
        <f t="shared" si="2"/>
        <v>2.4999999999636202E-2</v>
      </c>
      <c r="G16">
        <f t="shared" si="3"/>
        <v>179.99999999738066</v>
      </c>
    </row>
    <row r="17" spans="1:7" x14ac:dyDescent="0.25">
      <c r="A17">
        <v>6782.2520000000004</v>
      </c>
      <c r="B17">
        <f t="shared" si="0"/>
        <v>2.1000000000640284E-2</v>
      </c>
      <c r="C17">
        <f t="shared" si="1"/>
        <v>151.20000000461005</v>
      </c>
      <c r="E17">
        <v>8981.9850000000006</v>
      </c>
      <c r="F17">
        <f t="shared" si="2"/>
        <v>2.4000000001251465E-2</v>
      </c>
      <c r="G17">
        <f t="shared" si="3"/>
        <v>172.80000000901055</v>
      </c>
    </row>
    <row r="18" spans="1:7" x14ac:dyDescent="0.25">
      <c r="A18">
        <v>6782.2939999999999</v>
      </c>
      <c r="B18">
        <f t="shared" si="0"/>
        <v>4.1999999999461579E-2</v>
      </c>
      <c r="C18">
        <f t="shared" si="1"/>
        <v>302.39999999612337</v>
      </c>
      <c r="E18">
        <v>8982.0069999999996</v>
      </c>
      <c r="F18">
        <f t="shared" si="2"/>
        <v>2.1999999999025022E-2</v>
      </c>
      <c r="G18">
        <f t="shared" si="3"/>
        <v>158.39999999298016</v>
      </c>
    </row>
    <row r="19" spans="1:7" x14ac:dyDescent="0.25">
      <c r="A19">
        <v>6782.3190000000004</v>
      </c>
      <c r="B19">
        <f t="shared" si="0"/>
        <v>2.5000000000545697E-2</v>
      </c>
      <c r="C19">
        <f t="shared" si="1"/>
        <v>180.00000000392902</v>
      </c>
      <c r="E19">
        <v>8982.0229999999992</v>
      </c>
      <c r="F19">
        <f t="shared" si="2"/>
        <v>1.599999999962165E-2</v>
      </c>
      <c r="G19">
        <f t="shared" si="3"/>
        <v>115.19999999727588</v>
      </c>
    </row>
    <row r="20" spans="1:7" x14ac:dyDescent="0.25">
      <c r="A20">
        <v>6782.3419999999996</v>
      </c>
      <c r="B20">
        <f t="shared" si="0"/>
        <v>2.2999999999228748E-2</v>
      </c>
      <c r="C20">
        <f t="shared" si="1"/>
        <v>165.59999999444699</v>
      </c>
      <c r="E20">
        <v>8982.0390000000007</v>
      </c>
      <c r="F20">
        <f t="shared" si="2"/>
        <v>1.600000000144064E-2</v>
      </c>
      <c r="G20">
        <f t="shared" si="3"/>
        <v>115.20000001037261</v>
      </c>
    </row>
    <row r="21" spans="1:7" x14ac:dyDescent="0.25">
      <c r="A21">
        <v>6782.3630000000003</v>
      </c>
      <c r="B21">
        <f t="shared" si="0"/>
        <v>2.1000000000640284E-2</v>
      </c>
      <c r="C21">
        <f t="shared" si="1"/>
        <v>151.20000000461005</v>
      </c>
      <c r="E21">
        <v>8982.0509999999995</v>
      </c>
      <c r="F21">
        <f t="shared" si="2"/>
        <v>1.1999999998806743E-2</v>
      </c>
      <c r="G21">
        <f t="shared" si="3"/>
        <v>86.399999991408549</v>
      </c>
    </row>
    <row r="22" spans="1:7" x14ac:dyDescent="0.25">
      <c r="A22">
        <v>6782.3829999999998</v>
      </c>
      <c r="B22">
        <f t="shared" si="0"/>
        <v>1.9999999999527063E-2</v>
      </c>
      <c r="C22">
        <f t="shared" si="1"/>
        <v>143.99999999659485</v>
      </c>
      <c r="E22">
        <v>8982.0630000000001</v>
      </c>
      <c r="F22">
        <f t="shared" si="2"/>
        <v>1.2000000000625732E-2</v>
      </c>
      <c r="G22">
        <f t="shared" si="3"/>
        <v>86.400000004505273</v>
      </c>
    </row>
    <row r="23" spans="1:7" x14ac:dyDescent="0.25">
      <c r="A23">
        <v>6782.402</v>
      </c>
      <c r="B23">
        <f t="shared" si="0"/>
        <v>1.9000000000232831E-2</v>
      </c>
      <c r="C23">
        <f t="shared" si="1"/>
        <v>136.80000000167638</v>
      </c>
      <c r="E23">
        <v>8982.0750000000007</v>
      </c>
      <c r="F23">
        <f t="shared" si="2"/>
        <v>1.2000000000625732E-2</v>
      </c>
      <c r="G23">
        <f t="shared" si="3"/>
        <v>86.400000004505273</v>
      </c>
    </row>
    <row r="24" spans="1:7" x14ac:dyDescent="0.25">
      <c r="A24">
        <v>6782.42</v>
      </c>
      <c r="B24">
        <f t="shared" si="0"/>
        <v>1.8000000000029104E-2</v>
      </c>
      <c r="C24">
        <f t="shared" si="1"/>
        <v>129.60000000020955</v>
      </c>
      <c r="E24">
        <v>8982.0869999999995</v>
      </c>
      <c r="F24">
        <f t="shared" si="2"/>
        <v>1.1999999998806743E-2</v>
      </c>
      <c r="G24">
        <f t="shared" si="3"/>
        <v>86.399999991408549</v>
      </c>
    </row>
    <row r="25" spans="1:7" x14ac:dyDescent="0.25">
      <c r="A25">
        <v>6782.4380000000001</v>
      </c>
      <c r="B25">
        <f t="shared" si="0"/>
        <v>1.8000000000029104E-2</v>
      </c>
      <c r="C25">
        <f t="shared" si="1"/>
        <v>129.60000000020955</v>
      </c>
      <c r="E25">
        <v>8982.0990000000002</v>
      </c>
      <c r="F25">
        <f t="shared" si="2"/>
        <v>1.2000000000625732E-2</v>
      </c>
      <c r="G25">
        <f t="shared" si="3"/>
        <v>86.400000004505273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25"/>
  <sheetViews>
    <sheetView workbookViewId="0"/>
  </sheetViews>
  <sheetFormatPr defaultRowHeight="15" x14ac:dyDescent="0.25"/>
  <sheetData>
    <row r="1" spans="1:7" x14ac:dyDescent="0.25">
      <c r="A1">
        <v>4447.2510000000002</v>
      </c>
      <c r="B1" s="36" t="s">
        <v>30</v>
      </c>
      <c r="C1" s="36">
        <v>12000</v>
      </c>
      <c r="E1">
        <v>941.57600000000002</v>
      </c>
      <c r="F1" s="36" t="s">
        <v>31</v>
      </c>
      <c r="G1" s="36">
        <v>12000</v>
      </c>
    </row>
    <row r="2" spans="1:7" x14ac:dyDescent="0.25">
      <c r="A2">
        <v>4447.2929999999997</v>
      </c>
      <c r="B2">
        <f>A2-A1</f>
        <v>4.1999999999461579E-2</v>
      </c>
      <c r="C2">
        <f>B2*$C$1</f>
        <v>503.99999999353895</v>
      </c>
      <c r="E2">
        <v>941.58699999999999</v>
      </c>
      <c r="F2">
        <f>E2-E1</f>
        <v>1.0999999999967258E-2</v>
      </c>
      <c r="G2">
        <f>F2*$G$1</f>
        <v>131.9999999996071</v>
      </c>
    </row>
    <row r="3" spans="1:7" x14ac:dyDescent="0.25">
      <c r="A3">
        <v>4447.3360000000002</v>
      </c>
      <c r="B3">
        <f t="shared" ref="B3:B25" si="0">A3-A2</f>
        <v>4.3000000000574801E-2</v>
      </c>
      <c r="C3">
        <f t="shared" ref="C3:C25" si="1">B3*$C$1</f>
        <v>516.00000000689761</v>
      </c>
      <c r="E3">
        <v>941.59799999999996</v>
      </c>
      <c r="F3">
        <f t="shared" ref="F3:F25" si="2">E3-E2</f>
        <v>1.0999999999967258E-2</v>
      </c>
      <c r="G3">
        <f t="shared" ref="G3:G25" si="3">F3*$G$1</f>
        <v>131.9999999996071</v>
      </c>
    </row>
    <row r="4" spans="1:7" x14ac:dyDescent="0.25">
      <c r="A4">
        <v>4447.3729999999996</v>
      </c>
      <c r="B4">
        <f t="shared" si="0"/>
        <v>3.699999999935244E-2</v>
      </c>
      <c r="C4">
        <f t="shared" si="1"/>
        <v>443.99999999222928</v>
      </c>
      <c r="E4">
        <v>941.61</v>
      </c>
      <c r="F4">
        <f t="shared" si="2"/>
        <v>1.2000000000057298E-2</v>
      </c>
      <c r="G4">
        <f t="shared" si="3"/>
        <v>144.00000000068758</v>
      </c>
    </row>
    <row r="5" spans="1:7" x14ac:dyDescent="0.25">
      <c r="A5">
        <v>4447.42</v>
      </c>
      <c r="B5">
        <f t="shared" si="0"/>
        <v>4.7000000000480213E-2</v>
      </c>
      <c r="C5">
        <f t="shared" si="1"/>
        <v>564.00000000576256</v>
      </c>
      <c r="E5">
        <v>941.62099999999998</v>
      </c>
      <c r="F5">
        <f t="shared" si="2"/>
        <v>1.0999999999967258E-2</v>
      </c>
      <c r="G5">
        <f t="shared" si="3"/>
        <v>131.9999999996071</v>
      </c>
    </row>
    <row r="6" spans="1:7" x14ac:dyDescent="0.25">
      <c r="A6">
        <v>4447.4620000000004</v>
      </c>
      <c r="B6">
        <f t="shared" si="0"/>
        <v>4.2000000000371074E-2</v>
      </c>
      <c r="C6">
        <f t="shared" si="1"/>
        <v>504.00000000445289</v>
      </c>
      <c r="E6">
        <v>941.63199999999995</v>
      </c>
      <c r="F6">
        <f t="shared" si="2"/>
        <v>1.0999999999967258E-2</v>
      </c>
      <c r="G6">
        <f t="shared" si="3"/>
        <v>131.9999999996071</v>
      </c>
    </row>
    <row r="7" spans="1:7" x14ac:dyDescent="0.25">
      <c r="A7">
        <v>4447.5039999999999</v>
      </c>
      <c r="B7">
        <f t="shared" si="0"/>
        <v>4.1999999999461579E-2</v>
      </c>
      <c r="C7">
        <f t="shared" si="1"/>
        <v>503.99999999353895</v>
      </c>
      <c r="E7">
        <v>941.64300000000003</v>
      </c>
      <c r="F7">
        <f t="shared" si="2"/>
        <v>1.1000000000080945E-2</v>
      </c>
      <c r="G7">
        <f t="shared" si="3"/>
        <v>132.00000000097134</v>
      </c>
    </row>
    <row r="8" spans="1:7" x14ac:dyDescent="0.25">
      <c r="A8">
        <v>4447.5460000000003</v>
      </c>
      <c r="B8">
        <f t="shared" si="0"/>
        <v>4.2000000000371074E-2</v>
      </c>
      <c r="C8">
        <f t="shared" si="1"/>
        <v>504.00000000445289</v>
      </c>
      <c r="E8">
        <v>941.654</v>
      </c>
      <c r="F8">
        <f t="shared" si="2"/>
        <v>1.0999999999967258E-2</v>
      </c>
      <c r="G8">
        <f t="shared" si="3"/>
        <v>131.9999999996071</v>
      </c>
    </row>
    <row r="9" spans="1:7" x14ac:dyDescent="0.25">
      <c r="A9">
        <v>4447.5889999999999</v>
      </c>
      <c r="B9">
        <f t="shared" si="0"/>
        <v>4.2999999999665306E-2</v>
      </c>
      <c r="C9">
        <f t="shared" si="1"/>
        <v>515.99999999598367</v>
      </c>
      <c r="E9">
        <v>941.66499999999996</v>
      </c>
      <c r="F9">
        <f t="shared" si="2"/>
        <v>1.0999999999967258E-2</v>
      </c>
      <c r="G9">
        <f t="shared" si="3"/>
        <v>131.9999999996071</v>
      </c>
    </row>
    <row r="10" spans="1:7" x14ac:dyDescent="0.25">
      <c r="A10">
        <v>4447.6319999999996</v>
      </c>
      <c r="B10">
        <f t="shared" si="0"/>
        <v>4.2999999999665306E-2</v>
      </c>
      <c r="C10">
        <f t="shared" si="1"/>
        <v>515.99999999598367</v>
      </c>
      <c r="E10">
        <v>941.67499999999995</v>
      </c>
      <c r="F10">
        <f t="shared" si="2"/>
        <v>9.9999999999909051E-3</v>
      </c>
      <c r="G10">
        <f t="shared" si="3"/>
        <v>119.99999999989086</v>
      </c>
    </row>
    <row r="11" spans="1:7" x14ac:dyDescent="0.25">
      <c r="A11">
        <v>4447.6750000000002</v>
      </c>
      <c r="B11">
        <f t="shared" si="0"/>
        <v>4.3000000000574801E-2</v>
      </c>
      <c r="C11">
        <f t="shared" si="1"/>
        <v>516.00000000689761</v>
      </c>
      <c r="E11">
        <v>941.68600000000004</v>
      </c>
      <c r="F11">
        <f t="shared" si="2"/>
        <v>1.1000000000080945E-2</v>
      </c>
      <c r="G11">
        <f t="shared" si="3"/>
        <v>132.00000000097134</v>
      </c>
    </row>
    <row r="12" spans="1:7" x14ac:dyDescent="0.25">
      <c r="A12">
        <v>4447.7190000000001</v>
      </c>
      <c r="B12">
        <f t="shared" si="0"/>
        <v>4.3999999999869033E-2</v>
      </c>
      <c r="C12">
        <f t="shared" si="1"/>
        <v>527.99999999842839</v>
      </c>
      <c r="E12">
        <v>941.69799999999998</v>
      </c>
      <c r="F12">
        <f t="shared" si="2"/>
        <v>1.1999999999943611E-2</v>
      </c>
      <c r="G12">
        <f t="shared" si="3"/>
        <v>143.99999999932334</v>
      </c>
    </row>
    <row r="13" spans="1:7" x14ac:dyDescent="0.25">
      <c r="A13">
        <v>4447.7619999999997</v>
      </c>
      <c r="B13">
        <f t="shared" si="0"/>
        <v>4.2999999999665306E-2</v>
      </c>
      <c r="C13">
        <f t="shared" si="1"/>
        <v>515.99999999598367</v>
      </c>
      <c r="E13">
        <v>941.70899999999995</v>
      </c>
      <c r="F13">
        <f t="shared" si="2"/>
        <v>1.0999999999967258E-2</v>
      </c>
      <c r="G13">
        <f t="shared" si="3"/>
        <v>131.9999999996071</v>
      </c>
    </row>
    <row r="14" spans="1:7" x14ac:dyDescent="0.25">
      <c r="A14">
        <v>4447.8050000000003</v>
      </c>
      <c r="B14">
        <f t="shared" si="0"/>
        <v>4.3000000000574801E-2</v>
      </c>
      <c r="C14">
        <f t="shared" si="1"/>
        <v>516.00000000689761</v>
      </c>
      <c r="E14">
        <v>941.72</v>
      </c>
      <c r="F14">
        <f t="shared" si="2"/>
        <v>1.1000000000080945E-2</v>
      </c>
      <c r="G14">
        <f t="shared" si="3"/>
        <v>132.00000000097134</v>
      </c>
    </row>
    <row r="15" spans="1:7" x14ac:dyDescent="0.25">
      <c r="A15">
        <v>4447.848</v>
      </c>
      <c r="B15">
        <f t="shared" si="0"/>
        <v>4.2999999999665306E-2</v>
      </c>
      <c r="C15">
        <f t="shared" si="1"/>
        <v>515.99999999598367</v>
      </c>
      <c r="E15">
        <v>941.73099999999999</v>
      </c>
      <c r="F15">
        <f t="shared" si="2"/>
        <v>1.0999999999967258E-2</v>
      </c>
      <c r="G15">
        <f t="shared" si="3"/>
        <v>131.9999999996071</v>
      </c>
    </row>
    <row r="16" spans="1:7" x14ac:dyDescent="0.25">
      <c r="A16">
        <v>4447.8909999999996</v>
      </c>
      <c r="B16">
        <f t="shared" si="0"/>
        <v>4.2999999999665306E-2</v>
      </c>
      <c r="C16">
        <f t="shared" si="1"/>
        <v>515.99999999598367</v>
      </c>
      <c r="E16">
        <v>941.74199999999996</v>
      </c>
      <c r="F16">
        <f t="shared" si="2"/>
        <v>1.0999999999967258E-2</v>
      </c>
      <c r="G16">
        <f t="shared" si="3"/>
        <v>131.9999999996071</v>
      </c>
    </row>
    <row r="17" spans="1:7" x14ac:dyDescent="0.25">
      <c r="A17">
        <v>4447.9340000000002</v>
      </c>
      <c r="B17">
        <f t="shared" si="0"/>
        <v>4.3000000000574801E-2</v>
      </c>
      <c r="C17">
        <f t="shared" si="1"/>
        <v>516.00000000689761</v>
      </c>
      <c r="E17">
        <v>941.75300000000004</v>
      </c>
      <c r="F17">
        <f t="shared" si="2"/>
        <v>1.1000000000080945E-2</v>
      </c>
      <c r="G17">
        <f t="shared" si="3"/>
        <v>132.00000000097134</v>
      </c>
    </row>
    <row r="18" spans="1:7" x14ac:dyDescent="0.25">
      <c r="A18">
        <v>4447.9769999999999</v>
      </c>
      <c r="B18">
        <f t="shared" si="0"/>
        <v>4.2999999999665306E-2</v>
      </c>
      <c r="C18">
        <f t="shared" si="1"/>
        <v>515.99999999598367</v>
      </c>
      <c r="E18">
        <v>941.76400000000001</v>
      </c>
      <c r="F18">
        <f t="shared" si="2"/>
        <v>1.0999999999967258E-2</v>
      </c>
      <c r="G18">
        <f t="shared" si="3"/>
        <v>131.9999999996071</v>
      </c>
    </row>
    <row r="19" spans="1:7" x14ac:dyDescent="0.25">
      <c r="A19">
        <v>4448.0190000000002</v>
      </c>
      <c r="B19">
        <f t="shared" si="0"/>
        <v>4.2000000000371074E-2</v>
      </c>
      <c r="C19">
        <f t="shared" si="1"/>
        <v>504.00000000445289</v>
      </c>
      <c r="E19">
        <v>941.77499999999998</v>
      </c>
      <c r="F19">
        <f t="shared" si="2"/>
        <v>1.0999999999967258E-2</v>
      </c>
      <c r="G19">
        <f t="shared" si="3"/>
        <v>131.9999999996071</v>
      </c>
    </row>
    <row r="20" spans="1:7" x14ac:dyDescent="0.25">
      <c r="A20">
        <v>4448.0619999999999</v>
      </c>
      <c r="B20">
        <f t="shared" si="0"/>
        <v>4.2999999999665306E-2</v>
      </c>
      <c r="C20">
        <f t="shared" si="1"/>
        <v>515.99999999598367</v>
      </c>
      <c r="E20">
        <v>941.78599999999994</v>
      </c>
      <c r="F20">
        <f t="shared" si="2"/>
        <v>1.0999999999967258E-2</v>
      </c>
      <c r="G20">
        <f t="shared" si="3"/>
        <v>131.9999999996071</v>
      </c>
    </row>
    <row r="21" spans="1:7" x14ac:dyDescent="0.25">
      <c r="A21">
        <v>4448.1040000000003</v>
      </c>
      <c r="B21">
        <f t="shared" si="0"/>
        <v>4.2000000000371074E-2</v>
      </c>
      <c r="C21">
        <f t="shared" si="1"/>
        <v>504.00000000445289</v>
      </c>
      <c r="E21">
        <v>941.79700000000003</v>
      </c>
      <c r="F21">
        <f t="shared" si="2"/>
        <v>1.1000000000080945E-2</v>
      </c>
      <c r="G21">
        <f t="shared" si="3"/>
        <v>132.00000000097134</v>
      </c>
    </row>
    <row r="22" spans="1:7" x14ac:dyDescent="0.25">
      <c r="A22">
        <v>4448.1469999999999</v>
      </c>
      <c r="B22">
        <f t="shared" si="0"/>
        <v>4.2999999999665306E-2</v>
      </c>
      <c r="C22">
        <f t="shared" si="1"/>
        <v>515.99999999598367</v>
      </c>
      <c r="E22">
        <v>941.80799999999999</v>
      </c>
      <c r="F22">
        <f t="shared" si="2"/>
        <v>1.0999999999967258E-2</v>
      </c>
      <c r="G22">
        <f t="shared" si="3"/>
        <v>131.9999999996071</v>
      </c>
    </row>
    <row r="23" spans="1:7" x14ac:dyDescent="0.25">
      <c r="A23">
        <v>4448.1899999999996</v>
      </c>
      <c r="B23">
        <f t="shared" si="0"/>
        <v>4.2999999999665306E-2</v>
      </c>
      <c r="C23">
        <f t="shared" si="1"/>
        <v>515.99999999598367</v>
      </c>
      <c r="E23">
        <v>941.81899999999996</v>
      </c>
      <c r="F23">
        <f t="shared" si="2"/>
        <v>1.0999999999967258E-2</v>
      </c>
      <c r="G23">
        <f t="shared" si="3"/>
        <v>131.9999999996071</v>
      </c>
    </row>
    <row r="24" spans="1:7" x14ac:dyDescent="0.25">
      <c r="A24">
        <v>4448.232</v>
      </c>
      <c r="B24">
        <f t="shared" si="0"/>
        <v>4.2000000000371074E-2</v>
      </c>
      <c r="C24">
        <f t="shared" si="1"/>
        <v>504.00000000445289</v>
      </c>
      <c r="E24">
        <v>941.83</v>
      </c>
      <c r="F24">
        <f t="shared" si="2"/>
        <v>1.1000000000080945E-2</v>
      </c>
      <c r="G24">
        <f t="shared" si="3"/>
        <v>132.00000000097134</v>
      </c>
    </row>
    <row r="25" spans="1:7" x14ac:dyDescent="0.25">
      <c r="A25">
        <v>4448.2749999999996</v>
      </c>
      <c r="B25">
        <f t="shared" si="0"/>
        <v>4.2999999999665306E-2</v>
      </c>
      <c r="C25">
        <f t="shared" si="1"/>
        <v>515.99999999598367</v>
      </c>
      <c r="E25">
        <v>941.84100000000001</v>
      </c>
      <c r="F25">
        <f t="shared" si="2"/>
        <v>1.0999999999967258E-2</v>
      </c>
      <c r="G25">
        <f t="shared" si="3"/>
        <v>131.9999999996071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1"/>
  <sheetViews>
    <sheetView workbookViewId="0"/>
  </sheetViews>
  <sheetFormatPr defaultRowHeight="15" x14ac:dyDescent="0.25"/>
  <cols>
    <col min="2" max="2" width="10.140625" bestFit="1" customWidth="1"/>
    <col min="3" max="6" width="9.85546875" bestFit="1" customWidth="1"/>
    <col min="7" max="7" width="9.42578125" bestFit="1" customWidth="1"/>
    <col min="8" max="8" width="9.42578125" customWidth="1"/>
    <col min="10" max="12" width="9.85546875" bestFit="1" customWidth="1"/>
    <col min="13" max="13" width="11.42578125" customWidth="1"/>
    <col min="14" max="14" width="12.5703125" customWidth="1"/>
    <col min="15" max="17" width="9.85546875" bestFit="1" customWidth="1"/>
    <col min="18" max="18" width="9.85546875" customWidth="1"/>
    <col min="19" max="19" width="9.85546875" bestFit="1" customWidth="1"/>
    <col min="20" max="20" width="12" customWidth="1"/>
    <col min="258" max="258" width="10.140625" bestFit="1" customWidth="1"/>
    <col min="259" max="262" width="9.85546875" bestFit="1" customWidth="1"/>
    <col min="263" max="263" width="9.42578125" bestFit="1" customWidth="1"/>
    <col min="264" max="264" width="9.42578125" customWidth="1"/>
    <col min="266" max="268" width="9.85546875" bestFit="1" customWidth="1"/>
    <col min="269" max="269" width="12.5703125" bestFit="1" customWidth="1"/>
    <col min="270" max="270" width="12.5703125" customWidth="1"/>
    <col min="271" max="273" width="9.85546875" bestFit="1" customWidth="1"/>
    <col min="274" max="274" width="9.85546875" customWidth="1"/>
    <col min="275" max="275" width="9.85546875" bestFit="1" customWidth="1"/>
    <col min="276" max="276" width="12" customWidth="1"/>
    <col min="514" max="514" width="10.140625" bestFit="1" customWidth="1"/>
    <col min="515" max="518" width="9.85546875" bestFit="1" customWidth="1"/>
    <col min="519" max="519" width="9.42578125" bestFit="1" customWidth="1"/>
    <col min="520" max="520" width="9.42578125" customWidth="1"/>
    <col min="522" max="524" width="9.85546875" bestFit="1" customWidth="1"/>
    <col min="525" max="525" width="12.5703125" bestFit="1" customWidth="1"/>
    <col min="526" max="526" width="12.5703125" customWidth="1"/>
    <col min="527" max="529" width="9.85546875" bestFit="1" customWidth="1"/>
    <col min="530" max="530" width="9.85546875" customWidth="1"/>
    <col min="531" max="531" width="9.85546875" bestFit="1" customWidth="1"/>
    <col min="532" max="532" width="12" customWidth="1"/>
    <col min="770" max="770" width="10.140625" bestFit="1" customWidth="1"/>
    <col min="771" max="774" width="9.85546875" bestFit="1" customWidth="1"/>
    <col min="775" max="775" width="9.42578125" bestFit="1" customWidth="1"/>
    <col min="776" max="776" width="9.42578125" customWidth="1"/>
    <col min="778" max="780" width="9.85546875" bestFit="1" customWidth="1"/>
    <col min="781" max="781" width="12.5703125" bestFit="1" customWidth="1"/>
    <col min="782" max="782" width="12.5703125" customWidth="1"/>
    <col min="783" max="785" width="9.85546875" bestFit="1" customWidth="1"/>
    <col min="786" max="786" width="9.85546875" customWidth="1"/>
    <col min="787" max="787" width="9.85546875" bestFit="1" customWidth="1"/>
    <col min="788" max="788" width="12" customWidth="1"/>
    <col min="1026" max="1026" width="10.140625" bestFit="1" customWidth="1"/>
    <col min="1027" max="1030" width="9.85546875" bestFit="1" customWidth="1"/>
    <col min="1031" max="1031" width="9.42578125" bestFit="1" customWidth="1"/>
    <col min="1032" max="1032" width="9.42578125" customWidth="1"/>
    <col min="1034" max="1036" width="9.85546875" bestFit="1" customWidth="1"/>
    <col min="1037" max="1037" width="12.5703125" bestFit="1" customWidth="1"/>
    <col min="1038" max="1038" width="12.5703125" customWidth="1"/>
    <col min="1039" max="1041" width="9.85546875" bestFit="1" customWidth="1"/>
    <col min="1042" max="1042" width="9.85546875" customWidth="1"/>
    <col min="1043" max="1043" width="9.85546875" bestFit="1" customWidth="1"/>
    <col min="1044" max="1044" width="12" customWidth="1"/>
    <col min="1282" max="1282" width="10.140625" bestFit="1" customWidth="1"/>
    <col min="1283" max="1286" width="9.85546875" bestFit="1" customWidth="1"/>
    <col min="1287" max="1287" width="9.42578125" bestFit="1" customWidth="1"/>
    <col min="1288" max="1288" width="9.42578125" customWidth="1"/>
    <col min="1290" max="1292" width="9.85546875" bestFit="1" customWidth="1"/>
    <col min="1293" max="1293" width="12.5703125" bestFit="1" customWidth="1"/>
    <col min="1294" max="1294" width="12.5703125" customWidth="1"/>
    <col min="1295" max="1297" width="9.85546875" bestFit="1" customWidth="1"/>
    <col min="1298" max="1298" width="9.85546875" customWidth="1"/>
    <col min="1299" max="1299" width="9.85546875" bestFit="1" customWidth="1"/>
    <col min="1300" max="1300" width="12" customWidth="1"/>
    <col min="1538" max="1538" width="10.140625" bestFit="1" customWidth="1"/>
    <col min="1539" max="1542" width="9.85546875" bestFit="1" customWidth="1"/>
    <col min="1543" max="1543" width="9.42578125" bestFit="1" customWidth="1"/>
    <col min="1544" max="1544" width="9.42578125" customWidth="1"/>
    <col min="1546" max="1548" width="9.85546875" bestFit="1" customWidth="1"/>
    <col min="1549" max="1549" width="12.5703125" bestFit="1" customWidth="1"/>
    <col min="1550" max="1550" width="12.5703125" customWidth="1"/>
    <col min="1551" max="1553" width="9.85546875" bestFit="1" customWidth="1"/>
    <col min="1554" max="1554" width="9.85546875" customWidth="1"/>
    <col min="1555" max="1555" width="9.85546875" bestFit="1" customWidth="1"/>
    <col min="1556" max="1556" width="12" customWidth="1"/>
    <col min="1794" max="1794" width="10.140625" bestFit="1" customWidth="1"/>
    <col min="1795" max="1798" width="9.85546875" bestFit="1" customWidth="1"/>
    <col min="1799" max="1799" width="9.42578125" bestFit="1" customWidth="1"/>
    <col min="1800" max="1800" width="9.42578125" customWidth="1"/>
    <col min="1802" max="1804" width="9.85546875" bestFit="1" customWidth="1"/>
    <col min="1805" max="1805" width="12.5703125" bestFit="1" customWidth="1"/>
    <col min="1806" max="1806" width="12.5703125" customWidth="1"/>
    <col min="1807" max="1809" width="9.85546875" bestFit="1" customWidth="1"/>
    <col min="1810" max="1810" width="9.85546875" customWidth="1"/>
    <col min="1811" max="1811" width="9.85546875" bestFit="1" customWidth="1"/>
    <col min="1812" max="1812" width="12" customWidth="1"/>
    <col min="2050" max="2050" width="10.140625" bestFit="1" customWidth="1"/>
    <col min="2051" max="2054" width="9.85546875" bestFit="1" customWidth="1"/>
    <col min="2055" max="2055" width="9.42578125" bestFit="1" customWidth="1"/>
    <col min="2056" max="2056" width="9.42578125" customWidth="1"/>
    <col min="2058" max="2060" width="9.85546875" bestFit="1" customWidth="1"/>
    <col min="2061" max="2061" width="12.5703125" bestFit="1" customWidth="1"/>
    <col min="2062" max="2062" width="12.5703125" customWidth="1"/>
    <col min="2063" max="2065" width="9.85546875" bestFit="1" customWidth="1"/>
    <col min="2066" max="2066" width="9.85546875" customWidth="1"/>
    <col min="2067" max="2067" width="9.85546875" bestFit="1" customWidth="1"/>
    <col min="2068" max="2068" width="12" customWidth="1"/>
    <col min="2306" max="2306" width="10.140625" bestFit="1" customWidth="1"/>
    <col min="2307" max="2310" width="9.85546875" bestFit="1" customWidth="1"/>
    <col min="2311" max="2311" width="9.42578125" bestFit="1" customWidth="1"/>
    <col min="2312" max="2312" width="9.42578125" customWidth="1"/>
    <col min="2314" max="2316" width="9.85546875" bestFit="1" customWidth="1"/>
    <col min="2317" max="2317" width="12.5703125" bestFit="1" customWidth="1"/>
    <col min="2318" max="2318" width="12.5703125" customWidth="1"/>
    <col min="2319" max="2321" width="9.85546875" bestFit="1" customWidth="1"/>
    <col min="2322" max="2322" width="9.85546875" customWidth="1"/>
    <col min="2323" max="2323" width="9.85546875" bestFit="1" customWidth="1"/>
    <col min="2324" max="2324" width="12" customWidth="1"/>
    <col min="2562" max="2562" width="10.140625" bestFit="1" customWidth="1"/>
    <col min="2563" max="2566" width="9.85546875" bestFit="1" customWidth="1"/>
    <col min="2567" max="2567" width="9.42578125" bestFit="1" customWidth="1"/>
    <col min="2568" max="2568" width="9.42578125" customWidth="1"/>
    <col min="2570" max="2572" width="9.85546875" bestFit="1" customWidth="1"/>
    <col min="2573" max="2573" width="12.5703125" bestFit="1" customWidth="1"/>
    <col min="2574" max="2574" width="12.5703125" customWidth="1"/>
    <col min="2575" max="2577" width="9.85546875" bestFit="1" customWidth="1"/>
    <col min="2578" max="2578" width="9.85546875" customWidth="1"/>
    <col min="2579" max="2579" width="9.85546875" bestFit="1" customWidth="1"/>
    <col min="2580" max="2580" width="12" customWidth="1"/>
    <col min="2818" max="2818" width="10.140625" bestFit="1" customWidth="1"/>
    <col min="2819" max="2822" width="9.85546875" bestFit="1" customWidth="1"/>
    <col min="2823" max="2823" width="9.42578125" bestFit="1" customWidth="1"/>
    <col min="2824" max="2824" width="9.42578125" customWidth="1"/>
    <col min="2826" max="2828" width="9.85546875" bestFit="1" customWidth="1"/>
    <col min="2829" max="2829" width="12.5703125" bestFit="1" customWidth="1"/>
    <col min="2830" max="2830" width="12.5703125" customWidth="1"/>
    <col min="2831" max="2833" width="9.85546875" bestFit="1" customWidth="1"/>
    <col min="2834" max="2834" width="9.85546875" customWidth="1"/>
    <col min="2835" max="2835" width="9.85546875" bestFit="1" customWidth="1"/>
    <col min="2836" max="2836" width="12" customWidth="1"/>
    <col min="3074" max="3074" width="10.140625" bestFit="1" customWidth="1"/>
    <col min="3075" max="3078" width="9.85546875" bestFit="1" customWidth="1"/>
    <col min="3079" max="3079" width="9.42578125" bestFit="1" customWidth="1"/>
    <col min="3080" max="3080" width="9.42578125" customWidth="1"/>
    <col min="3082" max="3084" width="9.85546875" bestFit="1" customWidth="1"/>
    <col min="3085" max="3085" width="12.5703125" bestFit="1" customWidth="1"/>
    <col min="3086" max="3086" width="12.5703125" customWidth="1"/>
    <col min="3087" max="3089" width="9.85546875" bestFit="1" customWidth="1"/>
    <col min="3090" max="3090" width="9.85546875" customWidth="1"/>
    <col min="3091" max="3091" width="9.85546875" bestFit="1" customWidth="1"/>
    <col min="3092" max="3092" width="12" customWidth="1"/>
    <col min="3330" max="3330" width="10.140625" bestFit="1" customWidth="1"/>
    <col min="3331" max="3334" width="9.85546875" bestFit="1" customWidth="1"/>
    <col min="3335" max="3335" width="9.42578125" bestFit="1" customWidth="1"/>
    <col min="3336" max="3336" width="9.42578125" customWidth="1"/>
    <col min="3338" max="3340" width="9.85546875" bestFit="1" customWidth="1"/>
    <col min="3341" max="3341" width="12.5703125" bestFit="1" customWidth="1"/>
    <col min="3342" max="3342" width="12.5703125" customWidth="1"/>
    <col min="3343" max="3345" width="9.85546875" bestFit="1" customWidth="1"/>
    <col min="3346" max="3346" width="9.85546875" customWidth="1"/>
    <col min="3347" max="3347" width="9.85546875" bestFit="1" customWidth="1"/>
    <col min="3348" max="3348" width="12" customWidth="1"/>
    <col min="3586" max="3586" width="10.140625" bestFit="1" customWidth="1"/>
    <col min="3587" max="3590" width="9.85546875" bestFit="1" customWidth="1"/>
    <col min="3591" max="3591" width="9.42578125" bestFit="1" customWidth="1"/>
    <col min="3592" max="3592" width="9.42578125" customWidth="1"/>
    <col min="3594" max="3596" width="9.85546875" bestFit="1" customWidth="1"/>
    <col min="3597" max="3597" width="12.5703125" bestFit="1" customWidth="1"/>
    <col min="3598" max="3598" width="12.5703125" customWidth="1"/>
    <col min="3599" max="3601" width="9.85546875" bestFit="1" customWidth="1"/>
    <col min="3602" max="3602" width="9.85546875" customWidth="1"/>
    <col min="3603" max="3603" width="9.85546875" bestFit="1" customWidth="1"/>
    <col min="3604" max="3604" width="12" customWidth="1"/>
    <col min="3842" max="3842" width="10.140625" bestFit="1" customWidth="1"/>
    <col min="3843" max="3846" width="9.85546875" bestFit="1" customWidth="1"/>
    <col min="3847" max="3847" width="9.42578125" bestFit="1" customWidth="1"/>
    <col min="3848" max="3848" width="9.42578125" customWidth="1"/>
    <col min="3850" max="3852" width="9.85546875" bestFit="1" customWidth="1"/>
    <col min="3853" max="3853" width="12.5703125" bestFit="1" customWidth="1"/>
    <col min="3854" max="3854" width="12.5703125" customWidth="1"/>
    <col min="3855" max="3857" width="9.85546875" bestFit="1" customWidth="1"/>
    <col min="3858" max="3858" width="9.85546875" customWidth="1"/>
    <col min="3859" max="3859" width="9.85546875" bestFit="1" customWidth="1"/>
    <col min="3860" max="3860" width="12" customWidth="1"/>
    <col min="4098" max="4098" width="10.140625" bestFit="1" customWidth="1"/>
    <col min="4099" max="4102" width="9.85546875" bestFit="1" customWidth="1"/>
    <col min="4103" max="4103" width="9.42578125" bestFit="1" customWidth="1"/>
    <col min="4104" max="4104" width="9.42578125" customWidth="1"/>
    <col min="4106" max="4108" width="9.85546875" bestFit="1" customWidth="1"/>
    <col min="4109" max="4109" width="12.5703125" bestFit="1" customWidth="1"/>
    <col min="4110" max="4110" width="12.5703125" customWidth="1"/>
    <col min="4111" max="4113" width="9.85546875" bestFit="1" customWidth="1"/>
    <col min="4114" max="4114" width="9.85546875" customWidth="1"/>
    <col min="4115" max="4115" width="9.85546875" bestFit="1" customWidth="1"/>
    <col min="4116" max="4116" width="12" customWidth="1"/>
    <col min="4354" max="4354" width="10.140625" bestFit="1" customWidth="1"/>
    <col min="4355" max="4358" width="9.85546875" bestFit="1" customWidth="1"/>
    <col min="4359" max="4359" width="9.42578125" bestFit="1" customWidth="1"/>
    <col min="4360" max="4360" width="9.42578125" customWidth="1"/>
    <col min="4362" max="4364" width="9.85546875" bestFit="1" customWidth="1"/>
    <col min="4365" max="4365" width="12.5703125" bestFit="1" customWidth="1"/>
    <col min="4366" max="4366" width="12.5703125" customWidth="1"/>
    <col min="4367" max="4369" width="9.85546875" bestFit="1" customWidth="1"/>
    <col min="4370" max="4370" width="9.85546875" customWidth="1"/>
    <col min="4371" max="4371" width="9.85546875" bestFit="1" customWidth="1"/>
    <col min="4372" max="4372" width="12" customWidth="1"/>
    <col min="4610" max="4610" width="10.140625" bestFit="1" customWidth="1"/>
    <col min="4611" max="4614" width="9.85546875" bestFit="1" customWidth="1"/>
    <col min="4615" max="4615" width="9.42578125" bestFit="1" customWidth="1"/>
    <col min="4616" max="4616" width="9.42578125" customWidth="1"/>
    <col min="4618" max="4620" width="9.85546875" bestFit="1" customWidth="1"/>
    <col min="4621" max="4621" width="12.5703125" bestFit="1" customWidth="1"/>
    <col min="4622" max="4622" width="12.5703125" customWidth="1"/>
    <col min="4623" max="4625" width="9.85546875" bestFit="1" customWidth="1"/>
    <col min="4626" max="4626" width="9.85546875" customWidth="1"/>
    <col min="4627" max="4627" width="9.85546875" bestFit="1" customWidth="1"/>
    <col min="4628" max="4628" width="12" customWidth="1"/>
    <col min="4866" max="4866" width="10.140625" bestFit="1" customWidth="1"/>
    <col min="4867" max="4870" width="9.85546875" bestFit="1" customWidth="1"/>
    <col min="4871" max="4871" width="9.42578125" bestFit="1" customWidth="1"/>
    <col min="4872" max="4872" width="9.42578125" customWidth="1"/>
    <col min="4874" max="4876" width="9.85546875" bestFit="1" customWidth="1"/>
    <col min="4877" max="4877" width="12.5703125" bestFit="1" customWidth="1"/>
    <col min="4878" max="4878" width="12.5703125" customWidth="1"/>
    <col min="4879" max="4881" width="9.85546875" bestFit="1" customWidth="1"/>
    <col min="4882" max="4882" width="9.85546875" customWidth="1"/>
    <col min="4883" max="4883" width="9.85546875" bestFit="1" customWidth="1"/>
    <col min="4884" max="4884" width="12" customWidth="1"/>
    <col min="5122" max="5122" width="10.140625" bestFit="1" customWidth="1"/>
    <col min="5123" max="5126" width="9.85546875" bestFit="1" customWidth="1"/>
    <col min="5127" max="5127" width="9.42578125" bestFit="1" customWidth="1"/>
    <col min="5128" max="5128" width="9.42578125" customWidth="1"/>
    <col min="5130" max="5132" width="9.85546875" bestFit="1" customWidth="1"/>
    <col min="5133" max="5133" width="12.5703125" bestFit="1" customWidth="1"/>
    <col min="5134" max="5134" width="12.5703125" customWidth="1"/>
    <col min="5135" max="5137" width="9.85546875" bestFit="1" customWidth="1"/>
    <col min="5138" max="5138" width="9.85546875" customWidth="1"/>
    <col min="5139" max="5139" width="9.85546875" bestFit="1" customWidth="1"/>
    <col min="5140" max="5140" width="12" customWidth="1"/>
    <col min="5378" max="5378" width="10.140625" bestFit="1" customWidth="1"/>
    <col min="5379" max="5382" width="9.85546875" bestFit="1" customWidth="1"/>
    <col min="5383" max="5383" width="9.42578125" bestFit="1" customWidth="1"/>
    <col min="5384" max="5384" width="9.42578125" customWidth="1"/>
    <col min="5386" max="5388" width="9.85546875" bestFit="1" customWidth="1"/>
    <col min="5389" max="5389" width="12.5703125" bestFit="1" customWidth="1"/>
    <col min="5390" max="5390" width="12.5703125" customWidth="1"/>
    <col min="5391" max="5393" width="9.85546875" bestFit="1" customWidth="1"/>
    <col min="5394" max="5394" width="9.85546875" customWidth="1"/>
    <col min="5395" max="5395" width="9.85546875" bestFit="1" customWidth="1"/>
    <col min="5396" max="5396" width="12" customWidth="1"/>
    <col min="5634" max="5634" width="10.140625" bestFit="1" customWidth="1"/>
    <col min="5635" max="5638" width="9.85546875" bestFit="1" customWidth="1"/>
    <col min="5639" max="5639" width="9.42578125" bestFit="1" customWidth="1"/>
    <col min="5640" max="5640" width="9.42578125" customWidth="1"/>
    <col min="5642" max="5644" width="9.85546875" bestFit="1" customWidth="1"/>
    <col min="5645" max="5645" width="12.5703125" bestFit="1" customWidth="1"/>
    <col min="5646" max="5646" width="12.5703125" customWidth="1"/>
    <col min="5647" max="5649" width="9.85546875" bestFit="1" customWidth="1"/>
    <col min="5650" max="5650" width="9.85546875" customWidth="1"/>
    <col min="5651" max="5651" width="9.85546875" bestFit="1" customWidth="1"/>
    <col min="5652" max="5652" width="12" customWidth="1"/>
    <col min="5890" max="5890" width="10.140625" bestFit="1" customWidth="1"/>
    <col min="5891" max="5894" width="9.85546875" bestFit="1" customWidth="1"/>
    <col min="5895" max="5895" width="9.42578125" bestFit="1" customWidth="1"/>
    <col min="5896" max="5896" width="9.42578125" customWidth="1"/>
    <col min="5898" max="5900" width="9.85546875" bestFit="1" customWidth="1"/>
    <col min="5901" max="5901" width="12.5703125" bestFit="1" customWidth="1"/>
    <col min="5902" max="5902" width="12.5703125" customWidth="1"/>
    <col min="5903" max="5905" width="9.85546875" bestFit="1" customWidth="1"/>
    <col min="5906" max="5906" width="9.85546875" customWidth="1"/>
    <col min="5907" max="5907" width="9.85546875" bestFit="1" customWidth="1"/>
    <col min="5908" max="5908" width="12" customWidth="1"/>
    <col min="6146" max="6146" width="10.140625" bestFit="1" customWidth="1"/>
    <col min="6147" max="6150" width="9.85546875" bestFit="1" customWidth="1"/>
    <col min="6151" max="6151" width="9.42578125" bestFit="1" customWidth="1"/>
    <col min="6152" max="6152" width="9.42578125" customWidth="1"/>
    <col min="6154" max="6156" width="9.85546875" bestFit="1" customWidth="1"/>
    <col min="6157" max="6157" width="12.5703125" bestFit="1" customWidth="1"/>
    <col min="6158" max="6158" width="12.5703125" customWidth="1"/>
    <col min="6159" max="6161" width="9.85546875" bestFit="1" customWidth="1"/>
    <col min="6162" max="6162" width="9.85546875" customWidth="1"/>
    <col min="6163" max="6163" width="9.85546875" bestFit="1" customWidth="1"/>
    <col min="6164" max="6164" width="12" customWidth="1"/>
    <col min="6402" max="6402" width="10.140625" bestFit="1" customWidth="1"/>
    <col min="6403" max="6406" width="9.85546875" bestFit="1" customWidth="1"/>
    <col min="6407" max="6407" width="9.42578125" bestFit="1" customWidth="1"/>
    <col min="6408" max="6408" width="9.42578125" customWidth="1"/>
    <col min="6410" max="6412" width="9.85546875" bestFit="1" customWidth="1"/>
    <col min="6413" max="6413" width="12.5703125" bestFit="1" customWidth="1"/>
    <col min="6414" max="6414" width="12.5703125" customWidth="1"/>
    <col min="6415" max="6417" width="9.85546875" bestFit="1" customWidth="1"/>
    <col min="6418" max="6418" width="9.85546875" customWidth="1"/>
    <col min="6419" max="6419" width="9.85546875" bestFit="1" customWidth="1"/>
    <col min="6420" max="6420" width="12" customWidth="1"/>
    <col min="6658" max="6658" width="10.140625" bestFit="1" customWidth="1"/>
    <col min="6659" max="6662" width="9.85546875" bestFit="1" customWidth="1"/>
    <col min="6663" max="6663" width="9.42578125" bestFit="1" customWidth="1"/>
    <col min="6664" max="6664" width="9.42578125" customWidth="1"/>
    <col min="6666" max="6668" width="9.85546875" bestFit="1" customWidth="1"/>
    <col min="6669" max="6669" width="12.5703125" bestFit="1" customWidth="1"/>
    <col min="6670" max="6670" width="12.5703125" customWidth="1"/>
    <col min="6671" max="6673" width="9.85546875" bestFit="1" customWidth="1"/>
    <col min="6674" max="6674" width="9.85546875" customWidth="1"/>
    <col min="6675" max="6675" width="9.85546875" bestFit="1" customWidth="1"/>
    <col min="6676" max="6676" width="12" customWidth="1"/>
    <col min="6914" max="6914" width="10.140625" bestFit="1" customWidth="1"/>
    <col min="6915" max="6918" width="9.85546875" bestFit="1" customWidth="1"/>
    <col min="6919" max="6919" width="9.42578125" bestFit="1" customWidth="1"/>
    <col min="6920" max="6920" width="9.42578125" customWidth="1"/>
    <col min="6922" max="6924" width="9.85546875" bestFit="1" customWidth="1"/>
    <col min="6925" max="6925" width="12.5703125" bestFit="1" customWidth="1"/>
    <col min="6926" max="6926" width="12.5703125" customWidth="1"/>
    <col min="6927" max="6929" width="9.85546875" bestFit="1" customWidth="1"/>
    <col min="6930" max="6930" width="9.85546875" customWidth="1"/>
    <col min="6931" max="6931" width="9.85546875" bestFit="1" customWidth="1"/>
    <col min="6932" max="6932" width="12" customWidth="1"/>
    <col min="7170" max="7170" width="10.140625" bestFit="1" customWidth="1"/>
    <col min="7171" max="7174" width="9.85546875" bestFit="1" customWidth="1"/>
    <col min="7175" max="7175" width="9.42578125" bestFit="1" customWidth="1"/>
    <col min="7176" max="7176" width="9.42578125" customWidth="1"/>
    <col min="7178" max="7180" width="9.85546875" bestFit="1" customWidth="1"/>
    <col min="7181" max="7181" width="12.5703125" bestFit="1" customWidth="1"/>
    <col min="7182" max="7182" width="12.5703125" customWidth="1"/>
    <col min="7183" max="7185" width="9.85546875" bestFit="1" customWidth="1"/>
    <col min="7186" max="7186" width="9.85546875" customWidth="1"/>
    <col min="7187" max="7187" width="9.85546875" bestFit="1" customWidth="1"/>
    <col min="7188" max="7188" width="12" customWidth="1"/>
    <col min="7426" max="7426" width="10.140625" bestFit="1" customWidth="1"/>
    <col min="7427" max="7430" width="9.85546875" bestFit="1" customWidth="1"/>
    <col min="7431" max="7431" width="9.42578125" bestFit="1" customWidth="1"/>
    <col min="7432" max="7432" width="9.42578125" customWidth="1"/>
    <col min="7434" max="7436" width="9.85546875" bestFit="1" customWidth="1"/>
    <col min="7437" max="7437" width="12.5703125" bestFit="1" customWidth="1"/>
    <col min="7438" max="7438" width="12.5703125" customWidth="1"/>
    <col min="7439" max="7441" width="9.85546875" bestFit="1" customWidth="1"/>
    <col min="7442" max="7442" width="9.85546875" customWidth="1"/>
    <col min="7443" max="7443" width="9.85546875" bestFit="1" customWidth="1"/>
    <col min="7444" max="7444" width="12" customWidth="1"/>
    <col min="7682" max="7682" width="10.140625" bestFit="1" customWidth="1"/>
    <col min="7683" max="7686" width="9.85546875" bestFit="1" customWidth="1"/>
    <col min="7687" max="7687" width="9.42578125" bestFit="1" customWidth="1"/>
    <col min="7688" max="7688" width="9.42578125" customWidth="1"/>
    <col min="7690" max="7692" width="9.85546875" bestFit="1" customWidth="1"/>
    <col min="7693" max="7693" width="12.5703125" bestFit="1" customWidth="1"/>
    <col min="7694" max="7694" width="12.5703125" customWidth="1"/>
    <col min="7695" max="7697" width="9.85546875" bestFit="1" customWidth="1"/>
    <col min="7698" max="7698" width="9.85546875" customWidth="1"/>
    <col min="7699" max="7699" width="9.85546875" bestFit="1" customWidth="1"/>
    <col min="7700" max="7700" width="12" customWidth="1"/>
    <col min="7938" max="7938" width="10.140625" bestFit="1" customWidth="1"/>
    <col min="7939" max="7942" width="9.85546875" bestFit="1" customWidth="1"/>
    <col min="7943" max="7943" width="9.42578125" bestFit="1" customWidth="1"/>
    <col min="7944" max="7944" width="9.42578125" customWidth="1"/>
    <col min="7946" max="7948" width="9.85546875" bestFit="1" customWidth="1"/>
    <col min="7949" max="7949" width="12.5703125" bestFit="1" customWidth="1"/>
    <col min="7950" max="7950" width="12.5703125" customWidth="1"/>
    <col min="7951" max="7953" width="9.85546875" bestFit="1" customWidth="1"/>
    <col min="7954" max="7954" width="9.85546875" customWidth="1"/>
    <col min="7955" max="7955" width="9.85546875" bestFit="1" customWidth="1"/>
    <col min="7956" max="7956" width="12" customWidth="1"/>
    <col min="8194" max="8194" width="10.140625" bestFit="1" customWidth="1"/>
    <col min="8195" max="8198" width="9.85546875" bestFit="1" customWidth="1"/>
    <col min="8199" max="8199" width="9.42578125" bestFit="1" customWidth="1"/>
    <col min="8200" max="8200" width="9.42578125" customWidth="1"/>
    <col min="8202" max="8204" width="9.85546875" bestFit="1" customWidth="1"/>
    <col min="8205" max="8205" width="12.5703125" bestFit="1" customWidth="1"/>
    <col min="8206" max="8206" width="12.5703125" customWidth="1"/>
    <col min="8207" max="8209" width="9.85546875" bestFit="1" customWidth="1"/>
    <col min="8210" max="8210" width="9.85546875" customWidth="1"/>
    <col min="8211" max="8211" width="9.85546875" bestFit="1" customWidth="1"/>
    <col min="8212" max="8212" width="12" customWidth="1"/>
    <col min="8450" max="8450" width="10.140625" bestFit="1" customWidth="1"/>
    <col min="8451" max="8454" width="9.85546875" bestFit="1" customWidth="1"/>
    <col min="8455" max="8455" width="9.42578125" bestFit="1" customWidth="1"/>
    <col min="8456" max="8456" width="9.42578125" customWidth="1"/>
    <col min="8458" max="8460" width="9.85546875" bestFit="1" customWidth="1"/>
    <col min="8461" max="8461" width="12.5703125" bestFit="1" customWidth="1"/>
    <col min="8462" max="8462" width="12.5703125" customWidth="1"/>
    <col min="8463" max="8465" width="9.85546875" bestFit="1" customWidth="1"/>
    <col min="8466" max="8466" width="9.85546875" customWidth="1"/>
    <col min="8467" max="8467" width="9.85546875" bestFit="1" customWidth="1"/>
    <col min="8468" max="8468" width="12" customWidth="1"/>
    <col min="8706" max="8706" width="10.140625" bestFit="1" customWidth="1"/>
    <col min="8707" max="8710" width="9.85546875" bestFit="1" customWidth="1"/>
    <col min="8711" max="8711" width="9.42578125" bestFit="1" customWidth="1"/>
    <col min="8712" max="8712" width="9.42578125" customWidth="1"/>
    <col min="8714" max="8716" width="9.85546875" bestFit="1" customWidth="1"/>
    <col min="8717" max="8717" width="12.5703125" bestFit="1" customWidth="1"/>
    <col min="8718" max="8718" width="12.5703125" customWidth="1"/>
    <col min="8719" max="8721" width="9.85546875" bestFit="1" customWidth="1"/>
    <col min="8722" max="8722" width="9.85546875" customWidth="1"/>
    <col min="8723" max="8723" width="9.85546875" bestFit="1" customWidth="1"/>
    <col min="8724" max="8724" width="12" customWidth="1"/>
    <col min="8962" max="8962" width="10.140625" bestFit="1" customWidth="1"/>
    <col min="8963" max="8966" width="9.85546875" bestFit="1" customWidth="1"/>
    <col min="8967" max="8967" width="9.42578125" bestFit="1" customWidth="1"/>
    <col min="8968" max="8968" width="9.42578125" customWidth="1"/>
    <col min="8970" max="8972" width="9.85546875" bestFit="1" customWidth="1"/>
    <col min="8973" max="8973" width="12.5703125" bestFit="1" customWidth="1"/>
    <col min="8974" max="8974" width="12.5703125" customWidth="1"/>
    <col min="8975" max="8977" width="9.85546875" bestFit="1" customWidth="1"/>
    <col min="8978" max="8978" width="9.85546875" customWidth="1"/>
    <col min="8979" max="8979" width="9.85546875" bestFit="1" customWidth="1"/>
    <col min="8980" max="8980" width="12" customWidth="1"/>
    <col min="9218" max="9218" width="10.140625" bestFit="1" customWidth="1"/>
    <col min="9219" max="9222" width="9.85546875" bestFit="1" customWidth="1"/>
    <col min="9223" max="9223" width="9.42578125" bestFit="1" customWidth="1"/>
    <col min="9224" max="9224" width="9.42578125" customWidth="1"/>
    <col min="9226" max="9228" width="9.85546875" bestFit="1" customWidth="1"/>
    <col min="9229" max="9229" width="12.5703125" bestFit="1" customWidth="1"/>
    <col min="9230" max="9230" width="12.5703125" customWidth="1"/>
    <col min="9231" max="9233" width="9.85546875" bestFit="1" customWidth="1"/>
    <col min="9234" max="9234" width="9.85546875" customWidth="1"/>
    <col min="9235" max="9235" width="9.85546875" bestFit="1" customWidth="1"/>
    <col min="9236" max="9236" width="12" customWidth="1"/>
    <col min="9474" max="9474" width="10.140625" bestFit="1" customWidth="1"/>
    <col min="9475" max="9478" width="9.85546875" bestFit="1" customWidth="1"/>
    <col min="9479" max="9479" width="9.42578125" bestFit="1" customWidth="1"/>
    <col min="9480" max="9480" width="9.42578125" customWidth="1"/>
    <col min="9482" max="9484" width="9.85546875" bestFit="1" customWidth="1"/>
    <col min="9485" max="9485" width="12.5703125" bestFit="1" customWidth="1"/>
    <col min="9486" max="9486" width="12.5703125" customWidth="1"/>
    <col min="9487" max="9489" width="9.85546875" bestFit="1" customWidth="1"/>
    <col min="9490" max="9490" width="9.85546875" customWidth="1"/>
    <col min="9491" max="9491" width="9.85546875" bestFit="1" customWidth="1"/>
    <col min="9492" max="9492" width="12" customWidth="1"/>
    <col min="9730" max="9730" width="10.140625" bestFit="1" customWidth="1"/>
    <col min="9731" max="9734" width="9.85546875" bestFit="1" customWidth="1"/>
    <col min="9735" max="9735" width="9.42578125" bestFit="1" customWidth="1"/>
    <col min="9736" max="9736" width="9.42578125" customWidth="1"/>
    <col min="9738" max="9740" width="9.85546875" bestFit="1" customWidth="1"/>
    <col min="9741" max="9741" width="12.5703125" bestFit="1" customWidth="1"/>
    <col min="9742" max="9742" width="12.5703125" customWidth="1"/>
    <col min="9743" max="9745" width="9.85546875" bestFit="1" customWidth="1"/>
    <col min="9746" max="9746" width="9.85546875" customWidth="1"/>
    <col min="9747" max="9747" width="9.85546875" bestFit="1" customWidth="1"/>
    <col min="9748" max="9748" width="12" customWidth="1"/>
    <col min="9986" max="9986" width="10.140625" bestFit="1" customWidth="1"/>
    <col min="9987" max="9990" width="9.85546875" bestFit="1" customWidth="1"/>
    <col min="9991" max="9991" width="9.42578125" bestFit="1" customWidth="1"/>
    <col min="9992" max="9992" width="9.42578125" customWidth="1"/>
    <col min="9994" max="9996" width="9.85546875" bestFit="1" customWidth="1"/>
    <col min="9997" max="9997" width="12.5703125" bestFit="1" customWidth="1"/>
    <col min="9998" max="9998" width="12.5703125" customWidth="1"/>
    <col min="9999" max="10001" width="9.85546875" bestFit="1" customWidth="1"/>
    <col min="10002" max="10002" width="9.85546875" customWidth="1"/>
    <col min="10003" max="10003" width="9.85546875" bestFit="1" customWidth="1"/>
    <col min="10004" max="10004" width="12" customWidth="1"/>
    <col min="10242" max="10242" width="10.140625" bestFit="1" customWidth="1"/>
    <col min="10243" max="10246" width="9.85546875" bestFit="1" customWidth="1"/>
    <col min="10247" max="10247" width="9.42578125" bestFit="1" customWidth="1"/>
    <col min="10248" max="10248" width="9.42578125" customWidth="1"/>
    <col min="10250" max="10252" width="9.85546875" bestFit="1" customWidth="1"/>
    <col min="10253" max="10253" width="12.5703125" bestFit="1" customWidth="1"/>
    <col min="10254" max="10254" width="12.5703125" customWidth="1"/>
    <col min="10255" max="10257" width="9.85546875" bestFit="1" customWidth="1"/>
    <col min="10258" max="10258" width="9.85546875" customWidth="1"/>
    <col min="10259" max="10259" width="9.85546875" bestFit="1" customWidth="1"/>
    <col min="10260" max="10260" width="12" customWidth="1"/>
    <col min="10498" max="10498" width="10.140625" bestFit="1" customWidth="1"/>
    <col min="10499" max="10502" width="9.85546875" bestFit="1" customWidth="1"/>
    <col min="10503" max="10503" width="9.42578125" bestFit="1" customWidth="1"/>
    <col min="10504" max="10504" width="9.42578125" customWidth="1"/>
    <col min="10506" max="10508" width="9.85546875" bestFit="1" customWidth="1"/>
    <col min="10509" max="10509" width="12.5703125" bestFit="1" customWidth="1"/>
    <col min="10510" max="10510" width="12.5703125" customWidth="1"/>
    <col min="10511" max="10513" width="9.85546875" bestFit="1" customWidth="1"/>
    <col min="10514" max="10514" width="9.85546875" customWidth="1"/>
    <col min="10515" max="10515" width="9.85546875" bestFit="1" customWidth="1"/>
    <col min="10516" max="10516" width="12" customWidth="1"/>
    <col min="10754" max="10754" width="10.140625" bestFit="1" customWidth="1"/>
    <col min="10755" max="10758" width="9.85546875" bestFit="1" customWidth="1"/>
    <col min="10759" max="10759" width="9.42578125" bestFit="1" customWidth="1"/>
    <col min="10760" max="10760" width="9.42578125" customWidth="1"/>
    <col min="10762" max="10764" width="9.85546875" bestFit="1" customWidth="1"/>
    <col min="10765" max="10765" width="12.5703125" bestFit="1" customWidth="1"/>
    <col min="10766" max="10766" width="12.5703125" customWidth="1"/>
    <col min="10767" max="10769" width="9.85546875" bestFit="1" customWidth="1"/>
    <col min="10770" max="10770" width="9.85546875" customWidth="1"/>
    <col min="10771" max="10771" width="9.85546875" bestFit="1" customWidth="1"/>
    <col min="10772" max="10772" width="12" customWidth="1"/>
    <col min="11010" max="11010" width="10.140625" bestFit="1" customWidth="1"/>
    <col min="11011" max="11014" width="9.85546875" bestFit="1" customWidth="1"/>
    <col min="11015" max="11015" width="9.42578125" bestFit="1" customWidth="1"/>
    <col min="11016" max="11016" width="9.42578125" customWidth="1"/>
    <col min="11018" max="11020" width="9.85546875" bestFit="1" customWidth="1"/>
    <col min="11021" max="11021" width="12.5703125" bestFit="1" customWidth="1"/>
    <col min="11022" max="11022" width="12.5703125" customWidth="1"/>
    <col min="11023" max="11025" width="9.85546875" bestFit="1" customWidth="1"/>
    <col min="11026" max="11026" width="9.85546875" customWidth="1"/>
    <col min="11027" max="11027" width="9.85546875" bestFit="1" customWidth="1"/>
    <col min="11028" max="11028" width="12" customWidth="1"/>
    <col min="11266" max="11266" width="10.140625" bestFit="1" customWidth="1"/>
    <col min="11267" max="11270" width="9.85546875" bestFit="1" customWidth="1"/>
    <col min="11271" max="11271" width="9.42578125" bestFit="1" customWidth="1"/>
    <col min="11272" max="11272" width="9.42578125" customWidth="1"/>
    <col min="11274" max="11276" width="9.85546875" bestFit="1" customWidth="1"/>
    <col min="11277" max="11277" width="12.5703125" bestFit="1" customWidth="1"/>
    <col min="11278" max="11278" width="12.5703125" customWidth="1"/>
    <col min="11279" max="11281" width="9.85546875" bestFit="1" customWidth="1"/>
    <col min="11282" max="11282" width="9.85546875" customWidth="1"/>
    <col min="11283" max="11283" width="9.85546875" bestFit="1" customWidth="1"/>
    <col min="11284" max="11284" width="12" customWidth="1"/>
    <col min="11522" max="11522" width="10.140625" bestFit="1" customWidth="1"/>
    <col min="11523" max="11526" width="9.85546875" bestFit="1" customWidth="1"/>
    <col min="11527" max="11527" width="9.42578125" bestFit="1" customWidth="1"/>
    <col min="11528" max="11528" width="9.42578125" customWidth="1"/>
    <col min="11530" max="11532" width="9.85546875" bestFit="1" customWidth="1"/>
    <col min="11533" max="11533" width="12.5703125" bestFit="1" customWidth="1"/>
    <col min="11534" max="11534" width="12.5703125" customWidth="1"/>
    <col min="11535" max="11537" width="9.85546875" bestFit="1" customWidth="1"/>
    <col min="11538" max="11538" width="9.85546875" customWidth="1"/>
    <col min="11539" max="11539" width="9.85546875" bestFit="1" customWidth="1"/>
    <col min="11540" max="11540" width="12" customWidth="1"/>
    <col min="11778" max="11778" width="10.140625" bestFit="1" customWidth="1"/>
    <col min="11779" max="11782" width="9.85546875" bestFit="1" customWidth="1"/>
    <col min="11783" max="11783" width="9.42578125" bestFit="1" customWidth="1"/>
    <col min="11784" max="11784" width="9.42578125" customWidth="1"/>
    <col min="11786" max="11788" width="9.85546875" bestFit="1" customWidth="1"/>
    <col min="11789" max="11789" width="12.5703125" bestFit="1" customWidth="1"/>
    <col min="11790" max="11790" width="12.5703125" customWidth="1"/>
    <col min="11791" max="11793" width="9.85546875" bestFit="1" customWidth="1"/>
    <col min="11794" max="11794" width="9.85546875" customWidth="1"/>
    <col min="11795" max="11795" width="9.85546875" bestFit="1" customWidth="1"/>
    <col min="11796" max="11796" width="12" customWidth="1"/>
    <col min="12034" max="12034" width="10.140625" bestFit="1" customWidth="1"/>
    <col min="12035" max="12038" width="9.85546875" bestFit="1" customWidth="1"/>
    <col min="12039" max="12039" width="9.42578125" bestFit="1" customWidth="1"/>
    <col min="12040" max="12040" width="9.42578125" customWidth="1"/>
    <col min="12042" max="12044" width="9.85546875" bestFit="1" customWidth="1"/>
    <col min="12045" max="12045" width="12.5703125" bestFit="1" customWidth="1"/>
    <col min="12046" max="12046" width="12.5703125" customWidth="1"/>
    <col min="12047" max="12049" width="9.85546875" bestFit="1" customWidth="1"/>
    <col min="12050" max="12050" width="9.85546875" customWidth="1"/>
    <col min="12051" max="12051" width="9.85546875" bestFit="1" customWidth="1"/>
    <col min="12052" max="12052" width="12" customWidth="1"/>
    <col min="12290" max="12290" width="10.140625" bestFit="1" customWidth="1"/>
    <col min="12291" max="12294" width="9.85546875" bestFit="1" customWidth="1"/>
    <col min="12295" max="12295" width="9.42578125" bestFit="1" customWidth="1"/>
    <col min="12296" max="12296" width="9.42578125" customWidth="1"/>
    <col min="12298" max="12300" width="9.85546875" bestFit="1" customWidth="1"/>
    <col min="12301" max="12301" width="12.5703125" bestFit="1" customWidth="1"/>
    <col min="12302" max="12302" width="12.5703125" customWidth="1"/>
    <col min="12303" max="12305" width="9.85546875" bestFit="1" customWidth="1"/>
    <col min="12306" max="12306" width="9.85546875" customWidth="1"/>
    <col min="12307" max="12307" width="9.85546875" bestFit="1" customWidth="1"/>
    <col min="12308" max="12308" width="12" customWidth="1"/>
    <col min="12546" max="12546" width="10.140625" bestFit="1" customWidth="1"/>
    <col min="12547" max="12550" width="9.85546875" bestFit="1" customWidth="1"/>
    <col min="12551" max="12551" width="9.42578125" bestFit="1" customWidth="1"/>
    <col min="12552" max="12552" width="9.42578125" customWidth="1"/>
    <col min="12554" max="12556" width="9.85546875" bestFit="1" customWidth="1"/>
    <col min="12557" max="12557" width="12.5703125" bestFit="1" customWidth="1"/>
    <col min="12558" max="12558" width="12.5703125" customWidth="1"/>
    <col min="12559" max="12561" width="9.85546875" bestFit="1" customWidth="1"/>
    <col min="12562" max="12562" width="9.85546875" customWidth="1"/>
    <col min="12563" max="12563" width="9.85546875" bestFit="1" customWidth="1"/>
    <col min="12564" max="12564" width="12" customWidth="1"/>
    <col min="12802" max="12802" width="10.140625" bestFit="1" customWidth="1"/>
    <col min="12803" max="12806" width="9.85546875" bestFit="1" customWidth="1"/>
    <col min="12807" max="12807" width="9.42578125" bestFit="1" customWidth="1"/>
    <col min="12808" max="12808" width="9.42578125" customWidth="1"/>
    <col min="12810" max="12812" width="9.85546875" bestFit="1" customWidth="1"/>
    <col min="12813" max="12813" width="12.5703125" bestFit="1" customWidth="1"/>
    <col min="12814" max="12814" width="12.5703125" customWidth="1"/>
    <col min="12815" max="12817" width="9.85546875" bestFit="1" customWidth="1"/>
    <col min="12818" max="12818" width="9.85546875" customWidth="1"/>
    <col min="12819" max="12819" width="9.85546875" bestFit="1" customWidth="1"/>
    <col min="12820" max="12820" width="12" customWidth="1"/>
    <col min="13058" max="13058" width="10.140625" bestFit="1" customWidth="1"/>
    <col min="13059" max="13062" width="9.85546875" bestFit="1" customWidth="1"/>
    <col min="13063" max="13063" width="9.42578125" bestFit="1" customWidth="1"/>
    <col min="13064" max="13064" width="9.42578125" customWidth="1"/>
    <col min="13066" max="13068" width="9.85546875" bestFit="1" customWidth="1"/>
    <col min="13069" max="13069" width="12.5703125" bestFit="1" customWidth="1"/>
    <col min="13070" max="13070" width="12.5703125" customWidth="1"/>
    <col min="13071" max="13073" width="9.85546875" bestFit="1" customWidth="1"/>
    <col min="13074" max="13074" width="9.85546875" customWidth="1"/>
    <col min="13075" max="13075" width="9.85546875" bestFit="1" customWidth="1"/>
    <col min="13076" max="13076" width="12" customWidth="1"/>
    <col min="13314" max="13314" width="10.140625" bestFit="1" customWidth="1"/>
    <col min="13315" max="13318" width="9.85546875" bestFit="1" customWidth="1"/>
    <col min="13319" max="13319" width="9.42578125" bestFit="1" customWidth="1"/>
    <col min="13320" max="13320" width="9.42578125" customWidth="1"/>
    <col min="13322" max="13324" width="9.85546875" bestFit="1" customWidth="1"/>
    <col min="13325" max="13325" width="12.5703125" bestFit="1" customWidth="1"/>
    <col min="13326" max="13326" width="12.5703125" customWidth="1"/>
    <col min="13327" max="13329" width="9.85546875" bestFit="1" customWidth="1"/>
    <col min="13330" max="13330" width="9.85546875" customWidth="1"/>
    <col min="13331" max="13331" width="9.85546875" bestFit="1" customWidth="1"/>
    <col min="13332" max="13332" width="12" customWidth="1"/>
    <col min="13570" max="13570" width="10.140625" bestFit="1" customWidth="1"/>
    <col min="13571" max="13574" width="9.85546875" bestFit="1" customWidth="1"/>
    <col min="13575" max="13575" width="9.42578125" bestFit="1" customWidth="1"/>
    <col min="13576" max="13576" width="9.42578125" customWidth="1"/>
    <col min="13578" max="13580" width="9.85546875" bestFit="1" customWidth="1"/>
    <col min="13581" max="13581" width="12.5703125" bestFit="1" customWidth="1"/>
    <col min="13582" max="13582" width="12.5703125" customWidth="1"/>
    <col min="13583" max="13585" width="9.85546875" bestFit="1" customWidth="1"/>
    <col min="13586" max="13586" width="9.85546875" customWidth="1"/>
    <col min="13587" max="13587" width="9.85546875" bestFit="1" customWidth="1"/>
    <col min="13588" max="13588" width="12" customWidth="1"/>
    <col min="13826" max="13826" width="10.140625" bestFit="1" customWidth="1"/>
    <col min="13827" max="13830" width="9.85546875" bestFit="1" customWidth="1"/>
    <col min="13831" max="13831" width="9.42578125" bestFit="1" customWidth="1"/>
    <col min="13832" max="13832" width="9.42578125" customWidth="1"/>
    <col min="13834" max="13836" width="9.85546875" bestFit="1" customWidth="1"/>
    <col min="13837" max="13837" width="12.5703125" bestFit="1" customWidth="1"/>
    <col min="13838" max="13838" width="12.5703125" customWidth="1"/>
    <col min="13839" max="13841" width="9.85546875" bestFit="1" customWidth="1"/>
    <col min="13842" max="13842" width="9.85546875" customWidth="1"/>
    <col min="13843" max="13843" width="9.85546875" bestFit="1" customWidth="1"/>
    <col min="13844" max="13844" width="12" customWidth="1"/>
    <col min="14082" max="14082" width="10.140625" bestFit="1" customWidth="1"/>
    <col min="14083" max="14086" width="9.85546875" bestFit="1" customWidth="1"/>
    <col min="14087" max="14087" width="9.42578125" bestFit="1" customWidth="1"/>
    <col min="14088" max="14088" width="9.42578125" customWidth="1"/>
    <col min="14090" max="14092" width="9.85546875" bestFit="1" customWidth="1"/>
    <col min="14093" max="14093" width="12.5703125" bestFit="1" customWidth="1"/>
    <col min="14094" max="14094" width="12.5703125" customWidth="1"/>
    <col min="14095" max="14097" width="9.85546875" bestFit="1" customWidth="1"/>
    <col min="14098" max="14098" width="9.85546875" customWidth="1"/>
    <col min="14099" max="14099" width="9.85546875" bestFit="1" customWidth="1"/>
    <col min="14100" max="14100" width="12" customWidth="1"/>
    <col min="14338" max="14338" width="10.140625" bestFit="1" customWidth="1"/>
    <col min="14339" max="14342" width="9.85546875" bestFit="1" customWidth="1"/>
    <col min="14343" max="14343" width="9.42578125" bestFit="1" customWidth="1"/>
    <col min="14344" max="14344" width="9.42578125" customWidth="1"/>
    <col min="14346" max="14348" width="9.85546875" bestFit="1" customWidth="1"/>
    <col min="14349" max="14349" width="12.5703125" bestFit="1" customWidth="1"/>
    <col min="14350" max="14350" width="12.5703125" customWidth="1"/>
    <col min="14351" max="14353" width="9.85546875" bestFit="1" customWidth="1"/>
    <col min="14354" max="14354" width="9.85546875" customWidth="1"/>
    <col min="14355" max="14355" width="9.85546875" bestFit="1" customWidth="1"/>
    <col min="14356" max="14356" width="12" customWidth="1"/>
    <col min="14594" max="14594" width="10.140625" bestFit="1" customWidth="1"/>
    <col min="14595" max="14598" width="9.85546875" bestFit="1" customWidth="1"/>
    <col min="14599" max="14599" width="9.42578125" bestFit="1" customWidth="1"/>
    <col min="14600" max="14600" width="9.42578125" customWidth="1"/>
    <col min="14602" max="14604" width="9.85546875" bestFit="1" customWidth="1"/>
    <col min="14605" max="14605" width="12.5703125" bestFit="1" customWidth="1"/>
    <col min="14606" max="14606" width="12.5703125" customWidth="1"/>
    <col min="14607" max="14609" width="9.85546875" bestFit="1" customWidth="1"/>
    <col min="14610" max="14610" width="9.85546875" customWidth="1"/>
    <col min="14611" max="14611" width="9.85546875" bestFit="1" customWidth="1"/>
    <col min="14612" max="14612" width="12" customWidth="1"/>
    <col min="14850" max="14850" width="10.140625" bestFit="1" customWidth="1"/>
    <col min="14851" max="14854" width="9.85546875" bestFit="1" customWidth="1"/>
    <col min="14855" max="14855" width="9.42578125" bestFit="1" customWidth="1"/>
    <col min="14856" max="14856" width="9.42578125" customWidth="1"/>
    <col min="14858" max="14860" width="9.85546875" bestFit="1" customWidth="1"/>
    <col min="14861" max="14861" width="12.5703125" bestFit="1" customWidth="1"/>
    <col min="14862" max="14862" width="12.5703125" customWidth="1"/>
    <col min="14863" max="14865" width="9.85546875" bestFit="1" customWidth="1"/>
    <col min="14866" max="14866" width="9.85546875" customWidth="1"/>
    <col min="14867" max="14867" width="9.85546875" bestFit="1" customWidth="1"/>
    <col min="14868" max="14868" width="12" customWidth="1"/>
    <col min="15106" max="15106" width="10.140625" bestFit="1" customWidth="1"/>
    <col min="15107" max="15110" width="9.85546875" bestFit="1" customWidth="1"/>
    <col min="15111" max="15111" width="9.42578125" bestFit="1" customWidth="1"/>
    <col min="15112" max="15112" width="9.42578125" customWidth="1"/>
    <col min="15114" max="15116" width="9.85546875" bestFit="1" customWidth="1"/>
    <col min="15117" max="15117" width="12.5703125" bestFit="1" customWidth="1"/>
    <col min="15118" max="15118" width="12.5703125" customWidth="1"/>
    <col min="15119" max="15121" width="9.85546875" bestFit="1" customWidth="1"/>
    <col min="15122" max="15122" width="9.85546875" customWidth="1"/>
    <col min="15123" max="15123" width="9.85546875" bestFit="1" customWidth="1"/>
    <col min="15124" max="15124" width="12" customWidth="1"/>
    <col min="15362" max="15362" width="10.140625" bestFit="1" customWidth="1"/>
    <col min="15363" max="15366" width="9.85546875" bestFit="1" customWidth="1"/>
    <col min="15367" max="15367" width="9.42578125" bestFit="1" customWidth="1"/>
    <col min="15368" max="15368" width="9.42578125" customWidth="1"/>
    <col min="15370" max="15372" width="9.85546875" bestFit="1" customWidth="1"/>
    <col min="15373" max="15373" width="12.5703125" bestFit="1" customWidth="1"/>
    <col min="15374" max="15374" width="12.5703125" customWidth="1"/>
    <col min="15375" max="15377" width="9.85546875" bestFit="1" customWidth="1"/>
    <col min="15378" max="15378" width="9.85546875" customWidth="1"/>
    <col min="15379" max="15379" width="9.85546875" bestFit="1" customWidth="1"/>
    <col min="15380" max="15380" width="12" customWidth="1"/>
    <col min="15618" max="15618" width="10.140625" bestFit="1" customWidth="1"/>
    <col min="15619" max="15622" width="9.85546875" bestFit="1" customWidth="1"/>
    <col min="15623" max="15623" width="9.42578125" bestFit="1" customWidth="1"/>
    <col min="15624" max="15624" width="9.42578125" customWidth="1"/>
    <col min="15626" max="15628" width="9.85546875" bestFit="1" customWidth="1"/>
    <col min="15629" max="15629" width="12.5703125" bestFit="1" customWidth="1"/>
    <col min="15630" max="15630" width="12.5703125" customWidth="1"/>
    <col min="15631" max="15633" width="9.85546875" bestFit="1" customWidth="1"/>
    <col min="15634" max="15634" width="9.85546875" customWidth="1"/>
    <col min="15635" max="15635" width="9.85546875" bestFit="1" customWidth="1"/>
    <col min="15636" max="15636" width="12" customWidth="1"/>
    <col min="15874" max="15874" width="10.140625" bestFit="1" customWidth="1"/>
    <col min="15875" max="15878" width="9.85546875" bestFit="1" customWidth="1"/>
    <col min="15879" max="15879" width="9.42578125" bestFit="1" customWidth="1"/>
    <col min="15880" max="15880" width="9.42578125" customWidth="1"/>
    <col min="15882" max="15884" width="9.85546875" bestFit="1" customWidth="1"/>
    <col min="15885" max="15885" width="12.5703125" bestFit="1" customWidth="1"/>
    <col min="15886" max="15886" width="12.5703125" customWidth="1"/>
    <col min="15887" max="15889" width="9.85546875" bestFit="1" customWidth="1"/>
    <col min="15890" max="15890" width="9.85546875" customWidth="1"/>
    <col min="15891" max="15891" width="9.85546875" bestFit="1" customWidth="1"/>
    <col min="15892" max="15892" width="12" customWidth="1"/>
    <col min="16130" max="16130" width="10.140625" bestFit="1" customWidth="1"/>
    <col min="16131" max="16134" width="9.85546875" bestFit="1" customWidth="1"/>
    <col min="16135" max="16135" width="9.42578125" bestFit="1" customWidth="1"/>
    <col min="16136" max="16136" width="9.42578125" customWidth="1"/>
    <col min="16138" max="16140" width="9.85546875" bestFit="1" customWidth="1"/>
    <col min="16141" max="16141" width="12.5703125" bestFit="1" customWidth="1"/>
    <col min="16142" max="16142" width="12.5703125" customWidth="1"/>
    <col min="16143" max="16145" width="9.85546875" bestFit="1" customWidth="1"/>
    <col min="16146" max="16146" width="9.85546875" customWidth="1"/>
    <col min="16147" max="16147" width="9.85546875" bestFit="1" customWidth="1"/>
    <col min="16148" max="16148" width="12" customWidth="1"/>
  </cols>
  <sheetData>
    <row r="1" spans="1:20" ht="15.75" thickBot="1" x14ac:dyDescent="0.3">
      <c r="A1" s="1">
        <v>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18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3" t="s">
        <v>18</v>
      </c>
    </row>
    <row r="2" spans="1:20" x14ac:dyDescent="0.25">
      <c r="A2" s="4">
        <v>1</v>
      </c>
      <c r="B2" s="5">
        <f>'616'!G2</f>
        <v>396.00000000045839</v>
      </c>
      <c r="C2" s="6">
        <f>'617'!G2</f>
        <v>79.199999999764259</v>
      </c>
      <c r="D2" s="5">
        <f>'618'!G2</f>
        <v>503.99999999995089</v>
      </c>
      <c r="E2" s="5">
        <f>'624'!G2</f>
        <v>223.20000000618165</v>
      </c>
      <c r="F2" s="5">
        <f>'626'!G2</f>
        <v>525.59999999984939</v>
      </c>
      <c r="G2" s="5">
        <f>'628'!G2</f>
        <v>547.19999999933862</v>
      </c>
      <c r="H2" s="5">
        <f>'635'!G2</f>
        <v>302.39999999939755</v>
      </c>
      <c r="I2" s="6">
        <f>'636'!G2</f>
        <v>21.600000001126318</v>
      </c>
      <c r="J2" s="6">
        <f>'638'!G2</f>
        <v>273.59999999994216</v>
      </c>
      <c r="K2" s="5">
        <f>'639'!G2</f>
        <v>575.99999999947613</v>
      </c>
      <c r="L2" s="5">
        <f>'640'!G2</f>
        <v>266.40000000188593</v>
      </c>
      <c r="M2" s="5">
        <f>'641'!G2</f>
        <v>388.80000000062864</v>
      </c>
      <c r="N2" s="5">
        <f>'642'!G2</f>
        <v>432.00000000069849</v>
      </c>
      <c r="O2" s="6">
        <f>'645'!G2</f>
        <v>100.79999999925349</v>
      </c>
      <c r="P2" s="6">
        <f>'646'!G2</f>
        <v>57.600000000275031</v>
      </c>
      <c r="Q2" s="6">
        <f>'647'!G2</f>
        <v>86.400000000139698</v>
      </c>
      <c r="R2" s="6">
        <f>'648'!G2</f>
        <v>79.20000000303844</v>
      </c>
      <c r="S2" s="19">
        <f>'649'!G2</f>
        <v>131.9999999996071</v>
      </c>
      <c r="T2" s="20">
        <f t="shared" ref="T2:T26" si="0">SUM(B2:S2)</f>
        <v>4992.0000000110122</v>
      </c>
    </row>
    <row r="3" spans="1:20" x14ac:dyDescent="0.25">
      <c r="A3" s="4">
        <v>2</v>
      </c>
      <c r="B3" s="5">
        <f>'616'!G3</f>
        <v>395.99999999882129</v>
      </c>
      <c r="C3" s="6">
        <f>'617'!G3</f>
        <v>82.800000000497676</v>
      </c>
      <c r="D3" s="5">
        <f>'618'!G3</f>
        <v>496.80000000012114</v>
      </c>
      <c r="E3" s="5">
        <f>'624'!G3</f>
        <v>230.39999999455176</v>
      </c>
      <c r="F3" s="5">
        <f>'626'!G3</f>
        <v>367.20000000011623</v>
      </c>
      <c r="G3" s="5">
        <f>'628'!G3</f>
        <v>532.80000000049768</v>
      </c>
      <c r="H3" s="5">
        <f>'635'!G3</f>
        <v>280.79999999990832</v>
      </c>
      <c r="I3" s="6">
        <f>'636'!G3</f>
        <v>14.399999999659485</v>
      </c>
      <c r="J3" s="6">
        <f>'638'!G3</f>
        <v>273.59999999994216</v>
      </c>
      <c r="K3" s="5">
        <f>'639'!G3</f>
        <v>590.39999999586144</v>
      </c>
      <c r="L3" s="5">
        <f>'640'!G3</f>
        <v>223.19999999963329</v>
      </c>
      <c r="M3" s="5">
        <f>'641'!G3</f>
        <v>410.40000000502914</v>
      </c>
      <c r="N3" s="5">
        <f>'642'!G3</f>
        <v>432.00000000069849</v>
      </c>
      <c r="O3" s="6">
        <f>'645'!G3</f>
        <v>100.80000000089058</v>
      </c>
      <c r="P3" s="6">
        <f>'646'!G3</f>
        <v>64.800000000104774</v>
      </c>
      <c r="Q3" s="6">
        <f>'647'!G3</f>
        <v>182.40000000005239</v>
      </c>
      <c r="R3" s="6">
        <f>'648'!G3</f>
        <v>86.399999991408549</v>
      </c>
      <c r="S3" s="21">
        <f>'649'!G3</f>
        <v>131.9999999996071</v>
      </c>
      <c r="T3" s="7">
        <f t="shared" si="0"/>
        <v>4897.1999999874015</v>
      </c>
    </row>
    <row r="4" spans="1:20" x14ac:dyDescent="0.25">
      <c r="A4" s="4">
        <v>3</v>
      </c>
      <c r="B4" s="5">
        <f>'616'!G4</f>
        <v>403.20000000028813</v>
      </c>
      <c r="C4" s="6">
        <f>'617'!G4</f>
        <v>79.199999999764259</v>
      </c>
      <c r="D4" s="5">
        <f>'618'!G4</f>
        <v>518.39999999961037</v>
      </c>
      <c r="E4" s="5">
        <f>'624'!G4</f>
        <v>230.40000000764849</v>
      </c>
      <c r="F4" s="5">
        <f>'626'!G4</f>
        <v>878.39999999989686</v>
      </c>
      <c r="G4" s="5">
        <f>'628'!G4</f>
        <v>547.20000000015716</v>
      </c>
      <c r="H4" s="5">
        <f>'635'!G4</f>
        <v>316.80000000069413</v>
      </c>
      <c r="I4" s="6">
        <f>'636'!G4</f>
        <v>21.599999999489228</v>
      </c>
      <c r="J4" s="6">
        <f>'638'!G4</f>
        <v>278.4000000001015</v>
      </c>
      <c r="K4" s="5">
        <f>'639'!G4</f>
        <v>576.00000000602449</v>
      </c>
      <c r="L4" s="5">
        <f>'640'!G4</f>
        <v>201.60000000178115</v>
      </c>
      <c r="M4" s="5">
        <f>'641'!G4</f>
        <v>417.59999999994761</v>
      </c>
      <c r="N4" s="5">
        <f>'642'!G4</f>
        <v>419.99999999825377</v>
      </c>
      <c r="O4" s="6">
        <f>'645'!G4</f>
        <v>107.99999999908323</v>
      </c>
      <c r="P4" s="6">
        <f>'646'!G4</f>
        <v>64.800000000104774</v>
      </c>
      <c r="Q4" s="6">
        <f>'647'!G4</f>
        <v>163.20000000050641</v>
      </c>
      <c r="R4" s="6">
        <f>'648'!G4</f>
        <v>86.400000004505273</v>
      </c>
      <c r="S4" s="21">
        <f>'649'!G4</f>
        <v>144.00000000068758</v>
      </c>
      <c r="T4" s="7">
        <f t="shared" si="0"/>
        <v>5455.2000000185444</v>
      </c>
    </row>
    <row r="5" spans="1:20" x14ac:dyDescent="0.25">
      <c r="A5" s="4">
        <v>4</v>
      </c>
      <c r="B5" s="5">
        <f>'616'!G5</f>
        <v>410.40000000011787</v>
      </c>
      <c r="C5" s="6">
        <f>'617'!G5</f>
        <v>75.599999999030842</v>
      </c>
      <c r="D5" s="5">
        <f>'618'!G5</f>
        <v>518.40000000001965</v>
      </c>
      <c r="E5" s="5">
        <f>'624'!G5</f>
        <v>230.39999999455176</v>
      </c>
      <c r="F5" s="5">
        <f>'626'!G5</f>
        <v>295.19999999997708</v>
      </c>
      <c r="G5" s="5">
        <f>'628'!G5</f>
        <v>561.59999999981665</v>
      </c>
      <c r="H5" s="5">
        <f>'635'!G5</f>
        <v>287.99999999973807</v>
      </c>
      <c r="I5" s="6">
        <f>'636'!G5</f>
        <v>21.599999999489228</v>
      </c>
      <c r="J5" s="6">
        <f>'638'!G5</f>
        <v>273.59999999994216</v>
      </c>
      <c r="K5" s="5">
        <f>'639'!G5</f>
        <v>561.59999999654246</v>
      </c>
      <c r="L5" s="5">
        <f>'640'!G5</f>
        <v>208.79999999669963</v>
      </c>
      <c r="M5" s="5">
        <f>'641'!G5</f>
        <v>417.59999999994761</v>
      </c>
      <c r="N5" s="5">
        <f>'642'!G5</f>
        <v>432.00000000069849</v>
      </c>
      <c r="O5" s="6">
        <f>'645'!G5</f>
        <v>108.00000000072032</v>
      </c>
      <c r="P5" s="6">
        <f>'646'!G5</f>
        <v>64.800000000104774</v>
      </c>
      <c r="Q5" s="6">
        <f>'647'!G5</f>
        <v>153.59999999855063</v>
      </c>
      <c r="R5" s="6">
        <f>'648'!G5</f>
        <v>86.400000004505273</v>
      </c>
      <c r="S5" s="21">
        <f>'649'!G5</f>
        <v>131.9999999996071</v>
      </c>
      <c r="T5" s="7">
        <f t="shared" si="0"/>
        <v>4839.5999999900596</v>
      </c>
    </row>
    <row r="6" spans="1:20" x14ac:dyDescent="0.25">
      <c r="A6" s="4">
        <v>5</v>
      </c>
      <c r="B6" s="5">
        <f>'616'!G6</f>
        <v>403.20000000028813</v>
      </c>
      <c r="C6" s="6">
        <f>'617'!G6</f>
        <v>79.199999999764259</v>
      </c>
      <c r="D6" s="5">
        <f>'618'!G6</f>
        <v>518.40000000001965</v>
      </c>
      <c r="E6" s="5">
        <f>'624'!G6</f>
        <v>230.39999999455176</v>
      </c>
      <c r="F6" s="5">
        <f>'626'!G6</f>
        <v>511.19999999998527</v>
      </c>
      <c r="G6" s="5">
        <f>'628'!G6</f>
        <v>554.3999999999869</v>
      </c>
      <c r="H6" s="5">
        <f>'635'!G6</f>
        <v>302.4000000002161</v>
      </c>
      <c r="I6" s="6">
        <f>'636'!G6</f>
        <v>21.600000001126318</v>
      </c>
      <c r="J6" s="6">
        <f>'638'!G6</f>
        <v>278.39999999996508</v>
      </c>
      <c r="K6" s="5">
        <f>'639'!G6</f>
        <v>561.60000000309083</v>
      </c>
      <c r="L6" s="5">
        <f>'640'!G6</f>
        <v>194.40000000031432</v>
      </c>
      <c r="M6" s="5">
        <f>'641'!G6</f>
        <v>410.39999999848078</v>
      </c>
      <c r="N6" s="5">
        <f>'642'!G6</f>
        <v>432.00000000069849</v>
      </c>
      <c r="O6" s="6">
        <f>'645'!G6</f>
        <v>100.79999999925349</v>
      </c>
      <c r="P6" s="6">
        <f>'646'!G6</f>
        <v>71.999999999934516</v>
      </c>
      <c r="Q6" s="6">
        <f>'647'!G6</f>
        <v>124.80000000141445</v>
      </c>
      <c r="R6" s="6">
        <f>'648'!G6</f>
        <v>57.599999998637941</v>
      </c>
      <c r="S6" s="21">
        <f>'649'!G6</f>
        <v>131.9999999996071</v>
      </c>
      <c r="T6" s="7">
        <f t="shared" si="0"/>
        <v>4984.7999999973354</v>
      </c>
    </row>
    <row r="7" spans="1:20" x14ac:dyDescent="0.25">
      <c r="A7" s="4">
        <v>6</v>
      </c>
      <c r="B7" s="5">
        <f>'616'!G7</f>
        <v>403.20000000028813</v>
      </c>
      <c r="C7" s="6">
        <f>'617'!G7</f>
        <v>86.400000001231092</v>
      </c>
      <c r="D7" s="5">
        <f>'618'!G7</f>
        <v>518.40000000001965</v>
      </c>
      <c r="E7" s="5">
        <f>'624'!G7</f>
        <v>237.60000000911532</v>
      </c>
      <c r="F7" s="5">
        <f>'626'!G7</f>
        <v>504.00000000015552</v>
      </c>
      <c r="G7" s="5">
        <f>'628'!G7</f>
        <v>554.3999999999869</v>
      </c>
      <c r="H7" s="5">
        <f>'635'!G7</f>
        <v>287.99999999973807</v>
      </c>
      <c r="I7" s="6">
        <f>'636'!G7</f>
        <v>14.399999999659485</v>
      </c>
      <c r="J7" s="6">
        <f>'638'!G7</f>
        <v>273.60000000007858</v>
      </c>
      <c r="K7" s="5">
        <f>'639'!G7</f>
        <v>568.7999999980093</v>
      </c>
      <c r="L7" s="5">
        <f>'640'!G7</f>
        <v>179.99999999738066</v>
      </c>
      <c r="M7" s="5">
        <f>'641'!G7</f>
        <v>395.99999999554711</v>
      </c>
      <c r="N7" s="5">
        <f>'642'!G7</f>
        <v>431.99999998978456</v>
      </c>
      <c r="O7" s="6">
        <f>'645'!G7</f>
        <v>108.00000000072032</v>
      </c>
      <c r="P7" s="6">
        <f>'646'!G7</f>
        <v>64.800000000104774</v>
      </c>
      <c r="Q7" s="6">
        <f>'647'!G7</f>
        <v>153.59999999855063</v>
      </c>
      <c r="R7" s="6">
        <f>'648'!G7</f>
        <v>115.19999999727588</v>
      </c>
      <c r="S7" s="21">
        <f>'649'!G7</f>
        <v>132.00000000097134</v>
      </c>
      <c r="T7" s="7">
        <f t="shared" si="0"/>
        <v>5030.3999999886173</v>
      </c>
    </row>
    <row r="8" spans="1:20" x14ac:dyDescent="0.25">
      <c r="A8" s="4">
        <v>7</v>
      </c>
      <c r="B8" s="5">
        <f>'616'!G8</f>
        <v>403.19999999865104</v>
      </c>
      <c r="C8" s="6">
        <f>'617'!G8</f>
        <v>82.800000000497676</v>
      </c>
      <c r="D8" s="5">
        <f>'618'!G8</f>
        <v>496.80000000012114</v>
      </c>
      <c r="E8" s="5">
        <f>'624'!G8</f>
        <v>223.19999999308493</v>
      </c>
      <c r="F8" s="5">
        <f>'626'!G8</f>
        <v>496.79999999991651</v>
      </c>
      <c r="G8" s="5">
        <f>'628'!G8</f>
        <v>547.20000000015716</v>
      </c>
      <c r="H8" s="5">
        <f>'635'!G8</f>
        <v>280.79999999990832</v>
      </c>
      <c r="I8" s="6">
        <f>'636'!G8</f>
        <v>14.399999999659485</v>
      </c>
      <c r="J8" s="6">
        <f>'638'!G8</f>
        <v>268.79999999991924</v>
      </c>
      <c r="K8" s="5">
        <f>'639'!G8</f>
        <v>597.59999999732827</v>
      </c>
      <c r="L8" s="5">
        <f>'640'!G8</f>
        <v>187.20000000539585</v>
      </c>
      <c r="M8" s="5">
        <f>'641'!G8</f>
        <v>648.00000000104774</v>
      </c>
      <c r="N8" s="5">
        <f>'642'!G8</f>
        <v>420.00000000916771</v>
      </c>
      <c r="O8" s="6">
        <f>'645'!G8</f>
        <v>100.79999999925349</v>
      </c>
      <c r="P8" s="6">
        <f>'646'!G8</f>
        <v>64.800000000104774</v>
      </c>
      <c r="Q8" s="6">
        <f>'647'!G8</f>
        <v>124.80000000141445</v>
      </c>
      <c r="R8" s="6">
        <f>'648'!G8</f>
        <v>93.600000005972106</v>
      </c>
      <c r="S8" s="21">
        <f>'649'!G8</f>
        <v>131.9999999996071</v>
      </c>
      <c r="T8" s="7">
        <f t="shared" si="0"/>
        <v>5182.800000011207</v>
      </c>
    </row>
    <row r="9" spans="1:20" x14ac:dyDescent="0.25">
      <c r="A9" s="4">
        <v>8</v>
      </c>
      <c r="B9" s="5">
        <f>'616'!G9</f>
        <v>424.80000000141445</v>
      </c>
      <c r="C9" s="6">
        <f>'617'!G9</f>
        <v>100.7999999976164</v>
      </c>
      <c r="D9" s="5">
        <f>'618'!G9</f>
        <v>489.59999999988213</v>
      </c>
      <c r="E9" s="5">
        <f>'624'!G9</f>
        <v>223.20000000618165</v>
      </c>
      <c r="F9" s="5">
        <f>'626'!G9</f>
        <v>532.8000000000884</v>
      </c>
      <c r="G9" s="5">
        <f>'628'!G9</f>
        <v>532.79999999967913</v>
      </c>
      <c r="H9" s="5">
        <f>'635'!G9</f>
        <v>295.20000000038635</v>
      </c>
      <c r="I9" s="6">
        <f>'636'!G9</f>
        <v>14.399999999659485</v>
      </c>
      <c r="J9" s="6">
        <f>'638'!G9</f>
        <v>278.4000000001015</v>
      </c>
      <c r="K9" s="5">
        <f>'639'!G9</f>
        <v>604.7999999987951</v>
      </c>
      <c r="L9" s="5">
        <f>'640'!G9</f>
        <v>273.5999999968044</v>
      </c>
      <c r="M9" s="5">
        <f>'641'!G9</f>
        <v>115.20000000382424</v>
      </c>
      <c r="N9" s="5">
        <f>'642'!G9</f>
        <v>407.99999999580905</v>
      </c>
      <c r="O9" s="6">
        <f>'645'!G9</f>
        <v>100.80000000089058</v>
      </c>
      <c r="P9" s="6">
        <f>'646'!G9</f>
        <v>57.599999998637941</v>
      </c>
      <c r="Q9" s="6">
        <f>'647'!G9</f>
        <v>153.59999999855063</v>
      </c>
      <c r="R9" s="6">
        <f>'648'!G9</f>
        <v>93.599999992875382</v>
      </c>
      <c r="S9" s="21">
        <f>'649'!G9</f>
        <v>131.9999999996071</v>
      </c>
      <c r="T9" s="7">
        <f t="shared" si="0"/>
        <v>4831.1999999908039</v>
      </c>
    </row>
    <row r="10" spans="1:20" x14ac:dyDescent="0.25">
      <c r="A10" s="4">
        <v>9</v>
      </c>
      <c r="B10" s="5">
        <f>'616'!G10</f>
        <v>475.19999999858555</v>
      </c>
      <c r="C10" s="6">
        <f>'617'!G10</f>
        <v>108.00000000235741</v>
      </c>
      <c r="D10" s="5">
        <f>'618'!G10</f>
        <v>561.60000000022592</v>
      </c>
      <c r="E10" s="5">
        <f>'624'!G10</f>
        <v>331.2000000019907</v>
      </c>
      <c r="F10" s="5">
        <f>'626'!G10</f>
        <v>525.59999999984939</v>
      </c>
      <c r="G10" s="5">
        <f>'628'!G10</f>
        <v>597.5999999997839</v>
      </c>
      <c r="H10" s="5">
        <f>'635'!G10</f>
        <v>273.59999999926004</v>
      </c>
      <c r="I10" s="6">
        <f>'636'!G10</f>
        <v>14.400000001296576</v>
      </c>
      <c r="J10" s="6">
        <f>'638'!G10</f>
        <v>302.39999999994325</v>
      </c>
      <c r="K10" s="5">
        <f>'639'!G10</f>
        <v>655.20000000251457</v>
      </c>
      <c r="L10" s="5">
        <f>'640'!G10</f>
        <v>503.99999999790452</v>
      </c>
      <c r="M10" s="5">
        <f>'641'!G10</f>
        <v>395.99999999554711</v>
      </c>
      <c r="N10" s="5">
        <f>'642'!G10</f>
        <v>444.00000000314321</v>
      </c>
      <c r="O10" s="6">
        <f>'645'!G10</f>
        <v>129.60000000020955</v>
      </c>
      <c r="P10" s="6">
        <f>'646'!G10</f>
        <v>50.400000000445289</v>
      </c>
      <c r="Q10" s="6">
        <f>'647'!G10</f>
        <v>220.80000000132713</v>
      </c>
      <c r="R10" s="6">
        <f>'648'!G10</f>
        <v>201.60000000178115</v>
      </c>
      <c r="S10" s="21">
        <f>'649'!G10</f>
        <v>119.99999999989086</v>
      </c>
      <c r="T10" s="7">
        <f t="shared" si="0"/>
        <v>5911.2000000060561</v>
      </c>
    </row>
    <row r="11" spans="1:20" x14ac:dyDescent="0.25">
      <c r="A11" s="4">
        <v>10</v>
      </c>
      <c r="B11" s="5">
        <f>'616'!G11</f>
        <v>518.40000000083819</v>
      </c>
      <c r="C11" s="6">
        <f>'617'!G11</f>
        <v>111.59999999981665</v>
      </c>
      <c r="D11" s="5">
        <f>'618'!G11</f>
        <v>554.3999999999869</v>
      </c>
      <c r="E11" s="5">
        <f>'624'!G11</f>
        <v>338.39999999036081</v>
      </c>
      <c r="F11" s="5">
        <f>'626'!G11</f>
        <v>532.8000000000884</v>
      </c>
      <c r="G11" s="5">
        <f>'628'!G11</f>
        <v>626.39999999992142</v>
      </c>
      <c r="H11" s="5">
        <f>'635'!G11</f>
        <v>302.4000000002161</v>
      </c>
      <c r="I11" s="6">
        <f>'636'!G11</f>
        <v>14.399999999659485</v>
      </c>
      <c r="J11" s="6">
        <f>'638'!G11</f>
        <v>297.60000000005675</v>
      </c>
      <c r="K11" s="5">
        <f>'639'!G11</f>
        <v>712.80000000115251</v>
      </c>
      <c r="L11" s="5">
        <f>'640'!G11</f>
        <v>597.60000000387663</v>
      </c>
      <c r="M11" s="5">
        <f>'641'!G11</f>
        <v>396.00000000209548</v>
      </c>
      <c r="N11" s="5">
        <f>'642'!G11</f>
        <v>467.99999999711872</v>
      </c>
      <c r="O11" s="6">
        <f>'645'!G11</f>
        <v>122.39999999874271</v>
      </c>
      <c r="P11" s="6">
        <f>'646'!G11</f>
        <v>100.80000000089058</v>
      </c>
      <c r="Q11" s="6">
        <f>'647'!G11</f>
        <v>201.59999999959837</v>
      </c>
      <c r="R11" s="6">
        <f>'648'!G11</f>
        <v>187.19999999884749</v>
      </c>
      <c r="S11" s="21">
        <f>'649'!G11</f>
        <v>132.00000000097134</v>
      </c>
      <c r="T11" s="7">
        <f t="shared" si="0"/>
        <v>6214.7999999942385</v>
      </c>
    </row>
    <row r="12" spans="1:20" x14ac:dyDescent="0.25">
      <c r="A12" s="4">
        <v>11</v>
      </c>
      <c r="B12" s="5">
        <f>'616'!G12</f>
        <v>518.3999999992011</v>
      </c>
      <c r="C12" s="6">
        <f>'617'!G12</f>
        <v>111.59999999981665</v>
      </c>
      <c r="D12" s="5">
        <f>'618'!G12</f>
        <v>525.59999999984939</v>
      </c>
      <c r="E12" s="5">
        <f>'624'!G12</f>
        <v>331.2000000019907</v>
      </c>
      <c r="F12" s="5">
        <f>'626'!G12</f>
        <v>554.3999999999869</v>
      </c>
      <c r="G12" s="5">
        <f>'628'!G12</f>
        <v>633.60000000056971</v>
      </c>
      <c r="H12" s="5">
        <f>'635'!G12</f>
        <v>280.79999999990832</v>
      </c>
      <c r="I12" s="6">
        <f>'636'!G12</f>
        <v>21.599999999489228</v>
      </c>
      <c r="J12" s="6">
        <f>'638'!G12</f>
        <v>302.39999999994325</v>
      </c>
      <c r="K12" s="5">
        <f>'639'!G12</f>
        <v>705.59999999968568</v>
      </c>
      <c r="L12" s="5">
        <f>'640'!G12</f>
        <v>612.00000000026193</v>
      </c>
      <c r="M12" s="5">
        <f>'641'!G12</f>
        <v>388.80000000062864</v>
      </c>
      <c r="N12" s="5">
        <f>'642'!G12</f>
        <v>467.99999999711872</v>
      </c>
      <c r="O12" s="6">
        <f>'645'!G12</f>
        <v>100.80000000089058</v>
      </c>
      <c r="P12" s="6">
        <f>'646'!G12</f>
        <v>21.599999999489228</v>
      </c>
      <c r="Q12" s="6">
        <f>'647'!G12</f>
        <v>182.40000000005239</v>
      </c>
      <c r="R12" s="6">
        <f>'648'!G12</f>
        <v>194.40000000031432</v>
      </c>
      <c r="S12" s="21">
        <f>'649'!G12</f>
        <v>143.99999999932334</v>
      </c>
      <c r="T12" s="7">
        <f t="shared" si="0"/>
        <v>6097.1999999985201</v>
      </c>
    </row>
    <row r="13" spans="1:20" x14ac:dyDescent="0.25">
      <c r="A13" s="4">
        <v>12</v>
      </c>
      <c r="B13" s="5">
        <f>'616'!G13</f>
        <v>540.00000000032742</v>
      </c>
      <c r="C13" s="6">
        <f>'617'!G13</f>
        <v>115.20000000055006</v>
      </c>
      <c r="D13" s="5">
        <f>'618'!G13</f>
        <v>547.20000000015716</v>
      </c>
      <c r="E13" s="5">
        <f>'624'!G13</f>
        <v>360.00000000785803</v>
      </c>
      <c r="F13" s="5">
        <f>'626'!G13</f>
        <v>590.39999999995416</v>
      </c>
      <c r="G13" s="5">
        <f>'628'!G13</f>
        <v>633.59999999975116</v>
      </c>
      <c r="H13" s="5">
        <f>'635'!G13</f>
        <v>295.20000000038635</v>
      </c>
      <c r="I13" s="6">
        <f>'636'!G13</f>
        <v>14.399999999659485</v>
      </c>
      <c r="J13" s="6">
        <f>'638'!G13</f>
        <v>292.80000000003383</v>
      </c>
      <c r="K13" s="5">
        <f>'639'!G13</f>
        <v>705.59999999968568</v>
      </c>
      <c r="L13" s="5">
        <f>'640'!G13</f>
        <v>640.7999999995809</v>
      </c>
      <c r="M13" s="5">
        <f>'641'!G13</f>
        <v>417.59999999994761</v>
      </c>
      <c r="N13" s="5">
        <f>'642'!G13</f>
        <v>479.99999999956344</v>
      </c>
      <c r="O13" s="6">
        <f>'645'!G13</f>
        <v>122.4000000003798</v>
      </c>
      <c r="P13" s="6">
        <f>'646'!G13</f>
        <v>28.79999999931897</v>
      </c>
      <c r="Q13" s="6">
        <f>'647'!G13</f>
        <v>144.00000000096043</v>
      </c>
      <c r="R13" s="6">
        <f>'648'!G13</f>
        <v>179.99999999738066</v>
      </c>
      <c r="S13" s="21">
        <f>'649'!G13</f>
        <v>131.9999999996071</v>
      </c>
      <c r="T13" s="7">
        <f t="shared" si="0"/>
        <v>6240.0000000051023</v>
      </c>
    </row>
    <row r="14" spans="1:20" x14ac:dyDescent="0.25">
      <c r="A14" s="4">
        <v>13</v>
      </c>
      <c r="B14" s="5">
        <f>'616'!G14</f>
        <v>504.00000000117871</v>
      </c>
      <c r="C14" s="6">
        <f>'617'!G14</f>
        <v>118.7999999980093</v>
      </c>
      <c r="D14" s="5">
        <f>'618'!G14</f>
        <v>539.99999999991815</v>
      </c>
      <c r="E14" s="5">
        <f>'624'!G14</f>
        <v>273.59999999025604</v>
      </c>
      <c r="F14" s="5">
        <f>'626'!G14</f>
        <v>597.59999999998854</v>
      </c>
      <c r="G14" s="5">
        <f>'628'!G14</f>
        <v>626.39999999992142</v>
      </c>
      <c r="H14" s="5">
        <f>'635'!G14</f>
        <v>316.79999999987558</v>
      </c>
      <c r="I14" s="6">
        <f>'636'!G14</f>
        <v>21.600000001126318</v>
      </c>
      <c r="J14" s="6">
        <f>'638'!G14</f>
        <v>302.39999999994325</v>
      </c>
      <c r="K14" s="5">
        <f>'639'!G14</f>
        <v>691.20000000330037</v>
      </c>
      <c r="L14" s="5">
        <f>'640'!G14</f>
        <v>547.20000000015716</v>
      </c>
      <c r="M14" s="5">
        <f>'641'!G14</f>
        <v>388.80000000062864</v>
      </c>
      <c r="N14" s="5">
        <f>'642'!G14</f>
        <v>479.99999999956344</v>
      </c>
      <c r="O14" s="6">
        <f>'645'!G14</f>
        <v>122.39999999874271</v>
      </c>
      <c r="P14" s="6">
        <f>'646'!G14</f>
        <v>64.800000000104774</v>
      </c>
      <c r="Q14" s="6">
        <f>'647'!G14</f>
        <v>115.19999999945867</v>
      </c>
      <c r="R14" s="6">
        <f>'648'!G14</f>
        <v>122.39999999874271</v>
      </c>
      <c r="S14" s="21">
        <f>'649'!G14</f>
        <v>132.00000000097134</v>
      </c>
      <c r="T14" s="7">
        <f t="shared" si="0"/>
        <v>5965.1999999918871</v>
      </c>
    </row>
    <row r="15" spans="1:20" x14ac:dyDescent="0.25">
      <c r="A15" s="4">
        <v>14</v>
      </c>
      <c r="B15" s="5">
        <f>'616'!G15</f>
        <v>511.19999999937136</v>
      </c>
      <c r="C15" s="6">
        <f>'617'!G15</f>
        <v>100.80000000089058</v>
      </c>
      <c r="D15" s="5">
        <f>'618'!G15</f>
        <v>568.80000000005566</v>
      </c>
      <c r="E15" s="5">
        <f>'624'!G15</f>
        <v>345.60000000492437</v>
      </c>
      <c r="F15" s="5">
        <f>'626'!G15</f>
        <v>583.20000000012442</v>
      </c>
      <c r="G15" s="5">
        <f>'628'!G15</f>
        <v>619.20000000009168</v>
      </c>
      <c r="H15" s="5">
        <f>'635'!G15</f>
        <v>302.4000000002161</v>
      </c>
      <c r="I15" s="6">
        <f>'636'!G15</f>
        <v>14.399999999659485</v>
      </c>
      <c r="J15" s="6">
        <f>'638'!G15</f>
        <v>288.00000000001091</v>
      </c>
      <c r="K15" s="5">
        <f>'639'!G15</f>
        <v>755.99999999685679</v>
      </c>
      <c r="L15" s="5">
        <f>'640'!G15</f>
        <v>662.39999999743304</v>
      </c>
      <c r="M15" s="5">
        <f>'641'!G15</f>
        <v>396.00000000209548</v>
      </c>
      <c r="N15" s="5">
        <f>'642'!G15</f>
        <v>492.00000000200816</v>
      </c>
      <c r="O15" s="6">
        <f>'645'!G15</f>
        <v>100.80000000089058</v>
      </c>
      <c r="P15" s="6">
        <f>'646'!G15</f>
        <v>50.400000000445289</v>
      </c>
      <c r="Q15" s="6">
        <f>'647'!G15</f>
        <v>143.99999999877764</v>
      </c>
      <c r="R15" s="6">
        <f>'648'!G15</f>
        <v>201.60000000178115</v>
      </c>
      <c r="S15" s="21">
        <f>'649'!G15</f>
        <v>131.9999999996071</v>
      </c>
      <c r="T15" s="7">
        <f t="shared" si="0"/>
        <v>6268.8000000052398</v>
      </c>
    </row>
    <row r="16" spans="1:20" x14ac:dyDescent="0.25">
      <c r="A16" s="4">
        <v>15</v>
      </c>
      <c r="B16" s="5">
        <f>'616'!G16</f>
        <v>489.59999999988213</v>
      </c>
      <c r="C16" s="6">
        <f>'617'!G16</f>
        <v>104.39999999834981</v>
      </c>
      <c r="D16" s="5">
        <f>'618'!G16</f>
        <v>554.3999999999869</v>
      </c>
      <c r="E16" s="5">
        <f>'624'!G16</f>
        <v>345.60000000492437</v>
      </c>
      <c r="F16" s="5">
        <f>'626'!G16</f>
        <v>554.3999999999869</v>
      </c>
      <c r="G16" s="5">
        <f>'628'!G16</f>
        <v>604.79999999961365</v>
      </c>
      <c r="H16" s="5">
        <f>'635'!G16</f>
        <v>316.79999999987558</v>
      </c>
      <c r="I16" s="6">
        <f>'636'!G16</f>
        <v>14.399999999659485</v>
      </c>
      <c r="J16" s="6">
        <f>'638'!G16</f>
        <v>288.00000000001091</v>
      </c>
      <c r="K16" s="5">
        <f>'639'!G16</f>
        <v>741.60000000047148</v>
      </c>
      <c r="L16" s="5">
        <f>'640'!G16</f>
        <v>583.20000000094296</v>
      </c>
      <c r="M16" s="5">
        <f>'641'!G16</f>
        <v>381.59999999916181</v>
      </c>
      <c r="N16" s="5">
        <f>'642'!G16</f>
        <v>479.99999999956344</v>
      </c>
      <c r="O16" s="6">
        <f>'645'!G16</f>
        <v>115.19999999891297</v>
      </c>
      <c r="P16" s="6">
        <f>'646'!G16</f>
        <v>50.400000000445289</v>
      </c>
      <c r="Q16" s="6">
        <f>'647'!G16</f>
        <v>163.20000000050641</v>
      </c>
      <c r="R16" s="6">
        <f>'648'!G16</f>
        <v>179.99999999738066</v>
      </c>
      <c r="S16" s="21">
        <f>'649'!G16</f>
        <v>131.9999999996071</v>
      </c>
      <c r="T16" s="7">
        <f t="shared" si="0"/>
        <v>6099.5999999992819</v>
      </c>
    </row>
    <row r="17" spans="1:20" x14ac:dyDescent="0.25">
      <c r="A17" s="4">
        <v>16</v>
      </c>
      <c r="B17" s="5">
        <f>'616'!G17</f>
        <v>475.20000000022264</v>
      </c>
      <c r="C17" s="6">
        <f>'617'!G17</f>
        <v>100.80000000089058</v>
      </c>
      <c r="D17" s="5">
        <f>'618'!G17</f>
        <v>539.99999999991815</v>
      </c>
      <c r="E17" s="5">
        <f>'624'!G17</f>
        <v>331.19999998889398</v>
      </c>
      <c r="F17" s="5">
        <f>'626'!G17</f>
        <v>604.80000000002292</v>
      </c>
      <c r="G17" s="5">
        <f>'628'!G17</f>
        <v>640.80000000039945</v>
      </c>
      <c r="H17" s="5">
        <f>'635'!G17</f>
        <v>280.79999999990832</v>
      </c>
      <c r="I17" s="6">
        <f>'636'!G17</f>
        <v>21.599999999489228</v>
      </c>
      <c r="J17" s="6">
        <f>'638'!G17</f>
        <v>302.40000000007967</v>
      </c>
      <c r="K17" s="5">
        <f>'639'!G17</f>
        <v>691.19999999675201</v>
      </c>
      <c r="L17" s="5">
        <f>'640'!G17</f>
        <v>568.7999999980093</v>
      </c>
      <c r="M17" s="5">
        <f>'641'!G17</f>
        <v>388.80000000062864</v>
      </c>
      <c r="N17" s="5">
        <f>'642'!G17</f>
        <v>479.99999999956344</v>
      </c>
      <c r="O17" s="6">
        <f>'645'!G17</f>
        <v>129.60000000020955</v>
      </c>
      <c r="P17" s="6">
        <f>'646'!G17</f>
        <v>57.600000000275031</v>
      </c>
      <c r="Q17" s="6">
        <f>'647'!G17</f>
        <v>134.40000000118744</v>
      </c>
      <c r="R17" s="6">
        <f>'648'!G17</f>
        <v>172.80000000901055</v>
      </c>
      <c r="S17" s="21">
        <f>'649'!G17</f>
        <v>132.00000000097134</v>
      </c>
      <c r="T17" s="7">
        <f t="shared" si="0"/>
        <v>6052.7999999964322</v>
      </c>
    </row>
    <row r="18" spans="1:20" x14ac:dyDescent="0.25">
      <c r="A18" s="4">
        <v>17</v>
      </c>
      <c r="B18" s="5">
        <f>'616'!G18</f>
        <v>468.0000000003929</v>
      </c>
      <c r="C18" s="6">
        <f>'617'!G18</f>
        <v>104.40000000162399</v>
      </c>
      <c r="D18" s="5">
        <f>'618'!G18</f>
        <v>539.99999999991815</v>
      </c>
      <c r="E18" s="5">
        <f>'624'!G18</f>
        <v>331.2000000019907</v>
      </c>
      <c r="F18" s="5">
        <f>'626'!G18</f>
        <v>518.40000000001965</v>
      </c>
      <c r="G18" s="5">
        <f>'628'!G18</f>
        <v>626.39999999992142</v>
      </c>
      <c r="H18" s="5">
        <f>'635'!G18</f>
        <v>280.79999999990832</v>
      </c>
      <c r="I18" s="6">
        <f>'636'!G18</f>
        <v>14.400000001296576</v>
      </c>
      <c r="J18" s="6">
        <f>'638'!G18</f>
        <v>292.79999999989741</v>
      </c>
      <c r="K18" s="5">
        <f>'639'!G18</f>
        <v>662.4000000039814</v>
      </c>
      <c r="L18" s="5">
        <f>'640'!G18</f>
        <v>633.60000000466243</v>
      </c>
      <c r="M18" s="5">
        <f>'641'!G18</f>
        <v>374.39999999769498</v>
      </c>
      <c r="N18" s="5">
        <f>'642'!G18</f>
        <v>479.99999999956344</v>
      </c>
      <c r="O18" s="6">
        <f>'645'!G18</f>
        <v>108.00000000072032</v>
      </c>
      <c r="P18" s="6">
        <f>'646'!G18</f>
        <v>57.599999998637941</v>
      </c>
      <c r="Q18" s="6">
        <f>'647'!G18</f>
        <v>124.79999999923166</v>
      </c>
      <c r="R18" s="6">
        <f>'648'!G18</f>
        <v>158.39999999298016</v>
      </c>
      <c r="S18" s="21">
        <f>'649'!G18</f>
        <v>131.9999999996071</v>
      </c>
      <c r="T18" s="7">
        <f t="shared" si="0"/>
        <v>5907.6000000020485</v>
      </c>
    </row>
    <row r="19" spans="1:20" x14ac:dyDescent="0.25">
      <c r="A19" s="4">
        <v>18</v>
      </c>
      <c r="B19" s="5">
        <f>'616'!G19</f>
        <v>446.39999999926658</v>
      </c>
      <c r="C19" s="6">
        <f>'617'!G19</f>
        <v>97.200000000157161</v>
      </c>
      <c r="D19" s="5">
        <f>'618'!G19</f>
        <v>525.60000000025866</v>
      </c>
      <c r="E19" s="5">
        <f>'624'!G19</f>
        <v>309.5999999975902</v>
      </c>
      <c r="F19" s="5">
        <f>'626'!G19</f>
        <v>568.79999999985102</v>
      </c>
      <c r="G19" s="5">
        <f>'628'!G19</f>
        <v>612.00000000026193</v>
      </c>
      <c r="H19" s="5">
        <f>'635'!G19</f>
        <v>273.60000000007858</v>
      </c>
      <c r="I19" s="6">
        <f>'636'!G19</f>
        <v>21.599999999489228</v>
      </c>
      <c r="J19" s="6">
        <f>'638'!G19</f>
        <v>297.60000000005675</v>
      </c>
      <c r="K19" s="5">
        <f>'639'!G19</f>
        <v>590.39999999586144</v>
      </c>
      <c r="L19" s="5">
        <f>'640'!G19</f>
        <v>575.99999999947613</v>
      </c>
      <c r="M19" s="5">
        <f>'641'!G19</f>
        <v>367.20000000277651</v>
      </c>
      <c r="N19" s="5">
        <f>'642'!G19</f>
        <v>456.00000000558794</v>
      </c>
      <c r="O19" s="6">
        <f>'645'!G19</f>
        <v>79.199999999764259</v>
      </c>
      <c r="P19" s="6">
        <f>'646'!G19</f>
        <v>64.800000000104774</v>
      </c>
      <c r="Q19" s="6">
        <f>'647'!G19</f>
        <v>134.39999999900465</v>
      </c>
      <c r="R19" s="6">
        <f>'648'!G19</f>
        <v>115.19999999727588</v>
      </c>
      <c r="S19" s="21">
        <f>'649'!G19</f>
        <v>131.9999999996071</v>
      </c>
      <c r="T19" s="7">
        <f t="shared" si="0"/>
        <v>5667.5999999964688</v>
      </c>
    </row>
    <row r="20" spans="1:20" x14ac:dyDescent="0.25">
      <c r="A20" s="4">
        <v>19</v>
      </c>
      <c r="B20" s="5">
        <f>'616'!G20</f>
        <v>446.40000000090367</v>
      </c>
      <c r="C20" s="6">
        <f>'617'!G20</f>
        <v>93.599999999423744</v>
      </c>
      <c r="D20" s="5">
        <f>'618'!G20</f>
        <v>525.59999999984939</v>
      </c>
      <c r="E20" s="5">
        <f>'624'!G20</f>
        <v>360.00000000785803</v>
      </c>
      <c r="F20" s="5">
        <f>'626'!G20</f>
        <v>568.80000000005566</v>
      </c>
      <c r="G20" s="5">
        <f>'628'!G20</f>
        <v>597.5999999997839</v>
      </c>
      <c r="H20" s="5">
        <f>'635'!G20</f>
        <v>302.4000000002161</v>
      </c>
      <c r="I20" s="6">
        <f>'636'!G20</f>
        <v>21.599999999489228</v>
      </c>
      <c r="J20" s="6">
        <f>'638'!G20</f>
        <v>292.80000000003383</v>
      </c>
      <c r="K20" s="5">
        <f>'639'!G20</f>
        <v>612.00000000026193</v>
      </c>
      <c r="L20" s="5">
        <f>'640'!G20</f>
        <v>554.40000000162399</v>
      </c>
      <c r="M20" s="5">
        <f>'641'!G20</f>
        <v>395.99999999554711</v>
      </c>
      <c r="N20" s="5">
        <f>'642'!G20</f>
        <v>467.99999999711872</v>
      </c>
      <c r="O20" s="6">
        <f>'645'!G20</f>
        <v>79.199999999764259</v>
      </c>
      <c r="P20" s="6">
        <f>'646'!G20</f>
        <v>71.999999999934516</v>
      </c>
      <c r="Q20" s="6">
        <f>'647'!G20</f>
        <v>144.00000000096043</v>
      </c>
      <c r="R20" s="6">
        <f>'648'!G20</f>
        <v>115.20000001037261</v>
      </c>
      <c r="S20" s="21">
        <f>'649'!G20</f>
        <v>131.9999999996071</v>
      </c>
      <c r="T20" s="7">
        <f t="shared" si="0"/>
        <v>5781.6000000128042</v>
      </c>
    </row>
    <row r="21" spans="1:20" x14ac:dyDescent="0.25">
      <c r="A21" s="4">
        <v>20</v>
      </c>
      <c r="B21" s="5">
        <f>'616'!G21</f>
        <v>453.59999999909633</v>
      </c>
      <c r="C21" s="6">
        <f>'617'!G21</f>
        <v>93.599999999423744</v>
      </c>
      <c r="D21" s="5">
        <f>'618'!G21</f>
        <v>539.99999999991815</v>
      </c>
      <c r="E21" s="5">
        <f>'624'!G21</f>
        <v>338.40000000345754</v>
      </c>
      <c r="F21" s="5">
        <f>'626'!G21</f>
        <v>583.19999999991978</v>
      </c>
      <c r="G21" s="5">
        <f>'628'!G21</f>
        <v>597.5999999997839</v>
      </c>
      <c r="H21" s="5">
        <f>'635'!G21</f>
        <v>302.39999999939755</v>
      </c>
      <c r="I21" s="6">
        <f>'636'!G21</f>
        <v>14.399999999659485</v>
      </c>
      <c r="J21" s="6">
        <f>'638'!G21</f>
        <v>283.19999999998799</v>
      </c>
      <c r="K21" s="5">
        <f>'639'!G21</f>
        <v>561.60000000309083</v>
      </c>
      <c r="L21" s="5">
        <f>'640'!G21</f>
        <v>547.1999999936088</v>
      </c>
      <c r="M21" s="5">
        <f>'641'!G21</f>
        <v>410.39999999848078</v>
      </c>
      <c r="N21" s="5">
        <f>'642'!G21</f>
        <v>467.99999999711872</v>
      </c>
      <c r="O21" s="6">
        <f>'645'!G21</f>
        <v>79.199999999764259</v>
      </c>
      <c r="P21" s="6">
        <f>'646'!G21</f>
        <v>71.999999999934516</v>
      </c>
      <c r="Q21" s="6">
        <f>'647'!G21</f>
        <v>134.39999999900465</v>
      </c>
      <c r="R21" s="6">
        <f>'648'!G21</f>
        <v>86.399999991408549</v>
      </c>
      <c r="S21" s="21">
        <f>'649'!G21</f>
        <v>132.00000000097134</v>
      </c>
      <c r="T21" s="7">
        <f t="shared" si="0"/>
        <v>5697.5999999840269</v>
      </c>
    </row>
    <row r="22" spans="1:20" x14ac:dyDescent="0.25">
      <c r="A22" s="4">
        <v>21</v>
      </c>
      <c r="B22" s="5">
        <f>'616'!G22</f>
        <v>439.19999999943684</v>
      </c>
      <c r="C22" s="6">
        <f>'617'!G22</f>
        <v>107.99999999908323</v>
      </c>
      <c r="D22" s="5">
        <f>'618'!G22</f>
        <v>525.60000000025866</v>
      </c>
      <c r="E22" s="5">
        <f>'624'!G22</f>
        <v>280.79999999172287</v>
      </c>
      <c r="F22" s="5">
        <f>'626'!G22</f>
        <v>576.00000000009004</v>
      </c>
      <c r="G22" s="5">
        <f>'628'!G22</f>
        <v>597.60000000060245</v>
      </c>
      <c r="H22" s="5">
        <f>'635'!G22</f>
        <v>295.20000000038635</v>
      </c>
      <c r="I22" s="6">
        <f>'636'!G22</f>
        <v>28.800000000956061</v>
      </c>
      <c r="J22" s="6">
        <f>'638'!G22</f>
        <v>288.00000000001091</v>
      </c>
      <c r="K22" s="5">
        <f>'639'!G22</f>
        <v>568.7999999980093</v>
      </c>
      <c r="L22" s="5">
        <f>'640'!G22</f>
        <v>576.00000000602449</v>
      </c>
      <c r="M22" s="5">
        <f>'641'!G22</f>
        <v>410.40000000502914</v>
      </c>
      <c r="N22" s="5">
        <f>'642'!G22</f>
        <v>419.99999999825377</v>
      </c>
      <c r="O22" s="6">
        <f>'645'!G22</f>
        <v>86.400000001231092</v>
      </c>
      <c r="P22" s="6">
        <f>'646'!G22</f>
        <v>64.800000000104774</v>
      </c>
      <c r="Q22" s="6">
        <f>'647'!G22</f>
        <v>144.00000000096043</v>
      </c>
      <c r="R22" s="6">
        <f>'648'!G22</f>
        <v>86.400000004505273</v>
      </c>
      <c r="S22" s="21">
        <f>'649'!G22</f>
        <v>131.9999999996071</v>
      </c>
      <c r="T22" s="7">
        <f t="shared" si="0"/>
        <v>5628.0000000062728</v>
      </c>
    </row>
    <row r="23" spans="1:20" x14ac:dyDescent="0.25">
      <c r="A23" s="4">
        <v>22</v>
      </c>
      <c r="B23" s="5">
        <f>'616'!G23</f>
        <v>424.80000000141445</v>
      </c>
      <c r="C23" s="6">
        <f>'617'!G23</f>
        <v>100.80000000089058</v>
      </c>
      <c r="D23" s="5">
        <f>'618'!G23</f>
        <v>532.79999999967913</v>
      </c>
      <c r="E23" s="5">
        <f>'624'!G23</f>
        <v>259.2000000004191</v>
      </c>
      <c r="F23" s="5">
        <f>'626'!G23</f>
        <v>554.3999999999869</v>
      </c>
      <c r="G23" s="5">
        <f>'628'!G23</f>
        <v>590.39999999995416</v>
      </c>
      <c r="H23" s="5">
        <f>'635'!G23</f>
        <v>287.99999999973807</v>
      </c>
      <c r="I23" s="6">
        <f>'636'!G23</f>
        <v>21.599999999489228</v>
      </c>
      <c r="J23" s="6">
        <f>'638'!G23</f>
        <v>283.19999999998799</v>
      </c>
      <c r="K23" s="5">
        <f>'639'!G23</f>
        <v>575.99999999947613</v>
      </c>
      <c r="L23" s="5">
        <f>'640'!G23</f>
        <v>561.59999999654246</v>
      </c>
      <c r="M23" s="5">
        <f>'641'!G23</f>
        <v>410.39999999848078</v>
      </c>
      <c r="N23" s="5">
        <f>'642'!G23</f>
        <v>492.00000000200816</v>
      </c>
      <c r="O23" s="6">
        <f>'645'!G23</f>
        <v>93.599999999423744</v>
      </c>
      <c r="P23" s="6">
        <f>'646'!G23</f>
        <v>57.600000000275031</v>
      </c>
      <c r="Q23" s="6">
        <f>'647'!G23</f>
        <v>172.8000000002794</v>
      </c>
      <c r="R23" s="6">
        <f>'648'!G23</f>
        <v>86.400000004505273</v>
      </c>
      <c r="S23" s="21">
        <f>'649'!G23</f>
        <v>131.9999999996071</v>
      </c>
      <c r="T23" s="7">
        <f t="shared" si="0"/>
        <v>5637.6000000021577</v>
      </c>
    </row>
    <row r="24" spans="1:20" x14ac:dyDescent="0.25">
      <c r="A24" s="4">
        <v>23</v>
      </c>
      <c r="B24" s="5">
        <f>'616'!G24</f>
        <v>424.79999999977736</v>
      </c>
      <c r="C24" s="6">
        <f>'617'!G24</f>
        <v>100.80000000089058</v>
      </c>
      <c r="D24" s="5">
        <f>'618'!G24</f>
        <v>532.8000000000884</v>
      </c>
      <c r="E24" s="5">
        <f>'624'!G24</f>
        <v>251.99999999895226</v>
      </c>
      <c r="F24" s="5">
        <f>'626'!G24</f>
        <v>539.99999999991815</v>
      </c>
      <c r="G24" s="5">
        <f>'628'!G24</f>
        <v>590.39999999995416</v>
      </c>
      <c r="H24" s="5">
        <f>'635'!G24</f>
        <v>273.60000000007858</v>
      </c>
      <c r="I24" s="6">
        <f>'636'!G24</f>
        <v>14.399999999659485</v>
      </c>
      <c r="J24" s="6">
        <f>'638'!G24</f>
        <v>283.19999999998799</v>
      </c>
      <c r="K24" s="5">
        <f>'639'!G24</f>
        <v>568.80000000455766</v>
      </c>
      <c r="L24" s="5">
        <f>'640'!G24</f>
        <v>388.80000000062864</v>
      </c>
      <c r="M24" s="5">
        <f>'641'!G24</f>
        <v>388.80000000062864</v>
      </c>
      <c r="N24" s="5">
        <f>'642'!G24</f>
        <v>371.99999999938882</v>
      </c>
      <c r="O24" s="6">
        <f>'645'!G24</f>
        <v>100.79999999925349</v>
      </c>
      <c r="P24" s="6">
        <f>'646'!G24</f>
        <v>64.800000000104774</v>
      </c>
      <c r="Q24" s="6">
        <f>'647'!G24</f>
        <v>172.8000000002794</v>
      </c>
      <c r="R24" s="6">
        <f>'648'!G24</f>
        <v>86.399999991408549</v>
      </c>
      <c r="S24" s="21">
        <f>'649'!G24</f>
        <v>132.00000000097134</v>
      </c>
      <c r="T24" s="7">
        <f t="shared" si="0"/>
        <v>5287.1999999965283</v>
      </c>
    </row>
    <row r="25" spans="1:20" ht="15.75" thickBot="1" x14ac:dyDescent="0.3">
      <c r="A25" s="4">
        <v>24</v>
      </c>
      <c r="B25" s="5">
        <f>'616'!G25</f>
        <v>417.59999999994761</v>
      </c>
      <c r="C25" s="6">
        <f>'617'!G25</f>
        <v>100.7999999976164</v>
      </c>
      <c r="D25" s="5">
        <f>'618'!G25</f>
        <v>532.8000000000884</v>
      </c>
      <c r="E25" s="5">
        <f>'624'!G25</f>
        <v>244.79999999748543</v>
      </c>
      <c r="F25" s="5">
        <f>'626'!G25</f>
        <v>518.40000000001965</v>
      </c>
      <c r="G25" s="5">
        <f>'628'!G25</f>
        <v>583.20000000012442</v>
      </c>
      <c r="H25" s="5">
        <f>'635'!G25</f>
        <v>288.00000000055661</v>
      </c>
      <c r="I25" s="6">
        <f>'636'!G25</f>
        <v>21.600000001126318</v>
      </c>
      <c r="J25" s="6">
        <f>'638'!G25</f>
        <v>283.19999999998799</v>
      </c>
      <c r="K25" s="5">
        <f>'639'!G25</f>
        <v>561.59999999654246</v>
      </c>
      <c r="L25" s="5">
        <f>'640'!G25</f>
        <v>172.80000000246218</v>
      </c>
      <c r="M25" s="5">
        <f>'641'!G25</f>
        <v>712.80000000115251</v>
      </c>
      <c r="N25" s="5">
        <f>'642'!G25</f>
        <v>456.00000000558794</v>
      </c>
      <c r="O25" s="6">
        <f>'645'!G25</f>
        <v>93.600000001060835</v>
      </c>
      <c r="P25" s="6">
        <f>'646'!G25</f>
        <v>64.800000000104774</v>
      </c>
      <c r="Q25" s="6">
        <f>'647'!G25</f>
        <v>163.19999999832362</v>
      </c>
      <c r="R25" s="6">
        <f>'648'!G25</f>
        <v>86.400000004505273</v>
      </c>
      <c r="S25" s="35">
        <f>'649'!G25</f>
        <v>131.9999999996071</v>
      </c>
      <c r="T25" s="7">
        <f t="shared" si="0"/>
        <v>5433.6000000062995</v>
      </c>
    </row>
    <row r="26" spans="1:20" ht="15.75" thickBot="1" x14ac:dyDescent="0.3">
      <c r="A26" s="8"/>
      <c r="B26" s="9">
        <f t="shared" ref="B26:L26" si="1">SUM(B2:B25)</f>
        <v>10792.80000000017</v>
      </c>
      <c r="C26" s="10">
        <f t="shared" si="1"/>
        <v>2336.3999999979569</v>
      </c>
      <c r="D26" s="10">
        <f t="shared" si="1"/>
        <v>12707.999999999902</v>
      </c>
      <c r="E26" s="10">
        <f t="shared" si="1"/>
        <v>6861.5999999965425</v>
      </c>
      <c r="F26" s="10">
        <f t="shared" si="1"/>
        <v>13082.399999999847</v>
      </c>
      <c r="G26" s="10">
        <f t="shared" si="1"/>
        <v>14155.200000000059</v>
      </c>
      <c r="H26" s="10">
        <f t="shared" si="1"/>
        <v>7027.1999999999935</v>
      </c>
      <c r="I26" s="10">
        <f>SUM(I2:I25)</f>
        <v>439.20000000107393</v>
      </c>
      <c r="J26" s="10">
        <f t="shared" si="1"/>
        <v>6878.3999999999651</v>
      </c>
      <c r="K26" s="10">
        <f t="shared" si="1"/>
        <v>14997.599999997328</v>
      </c>
      <c r="L26" s="10">
        <f t="shared" si="1"/>
        <v>10461.600000003091</v>
      </c>
      <c r="M26" s="10">
        <f>SUM(M2:M25)</f>
        <v>9828.0000000049768</v>
      </c>
      <c r="N26" s="10">
        <f>SUM(N2:N25)</f>
        <v>10811.999999998079</v>
      </c>
      <c r="O26" s="10">
        <f>SUM(O2:O25)</f>
        <v>2491.2000000000262</v>
      </c>
      <c r="P26" s="10">
        <f t="shared" ref="P26:S26" si="2">SUM(P2:P25)</f>
        <v>1454.3999999999869</v>
      </c>
      <c r="Q26" s="10">
        <f t="shared" si="2"/>
        <v>3638.399999999092</v>
      </c>
      <c r="R26" s="10">
        <f t="shared" si="2"/>
        <v>2959.2000000004191</v>
      </c>
      <c r="S26" s="22">
        <f t="shared" si="2"/>
        <v>3179.9999999998363</v>
      </c>
      <c r="T26" s="23">
        <f t="shared" si="0"/>
        <v>134103.59999999835</v>
      </c>
    </row>
    <row r="27" spans="1:20" x14ac:dyDescent="0.25">
      <c r="P27" s="6"/>
    </row>
    <row r="29" spans="1:20" x14ac:dyDescent="0.25">
      <c r="B29" s="13"/>
      <c r="C29" s="14"/>
    </row>
    <row r="30" spans="1:20" x14ac:dyDescent="0.25">
      <c r="B30" s="15" t="s">
        <v>33</v>
      </c>
      <c r="C30" s="15"/>
      <c r="D30" s="15"/>
      <c r="E30" s="15" t="str">
        <f>'Форма 10'!D5</f>
        <v>16.12.2020 г.</v>
      </c>
    </row>
    <row r="31" spans="1:20" x14ac:dyDescent="0.25">
      <c r="B31" s="17"/>
    </row>
  </sheetData>
  <pageMargins left="0.25" right="0.25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5"/>
  <sheetViews>
    <sheetView workbookViewId="0"/>
  </sheetViews>
  <sheetFormatPr defaultRowHeight="15" x14ac:dyDescent="0.25"/>
  <sheetData>
    <row r="1" spans="1:7" x14ac:dyDescent="0.25">
      <c r="A1">
        <v>8885.0560000000005</v>
      </c>
      <c r="B1" s="36" t="s">
        <v>30</v>
      </c>
      <c r="C1" s="36">
        <v>7200</v>
      </c>
      <c r="E1">
        <v>1935.652</v>
      </c>
      <c r="F1" s="36" t="s">
        <v>31</v>
      </c>
      <c r="G1" s="36">
        <v>7200</v>
      </c>
    </row>
    <row r="2" spans="1:7" x14ac:dyDescent="0.25">
      <c r="A2">
        <v>8885.2180000000008</v>
      </c>
      <c r="B2">
        <f>A2-A1</f>
        <v>0.16200000000026193</v>
      </c>
      <c r="C2">
        <f>B2*$C$1</f>
        <v>1166.4000000018859</v>
      </c>
      <c r="E2">
        <v>1935.7070000000001</v>
      </c>
      <c r="F2">
        <f>E2-E1</f>
        <v>5.5000000000063665E-2</v>
      </c>
      <c r="G2">
        <f>F2*$G$1</f>
        <v>396.00000000045839</v>
      </c>
    </row>
    <row r="3" spans="1:7" x14ac:dyDescent="0.25">
      <c r="A3">
        <v>8885.3729999999996</v>
      </c>
      <c r="B3">
        <f t="shared" ref="B3:B25" si="0">A3-A2</f>
        <v>0.15499999999883585</v>
      </c>
      <c r="C3">
        <f t="shared" ref="C3:C25" si="1">B3*$C$1</f>
        <v>1115.9999999916181</v>
      </c>
      <c r="E3">
        <v>1935.7619999999999</v>
      </c>
      <c r="F3">
        <f t="shared" ref="F3:F25" si="2">E3-E2</f>
        <v>5.4999999999836291E-2</v>
      </c>
      <c r="G3">
        <f t="shared" ref="G3:G25" si="3">F3*$G$1</f>
        <v>395.99999999882129</v>
      </c>
    </row>
    <row r="4" spans="1:7" x14ac:dyDescent="0.25">
      <c r="A4">
        <v>8885.5239999999994</v>
      </c>
      <c r="B4">
        <f t="shared" si="0"/>
        <v>0.15099999999983993</v>
      </c>
      <c r="C4">
        <f t="shared" si="1"/>
        <v>1087.1999999988475</v>
      </c>
      <c r="E4">
        <v>1935.818</v>
      </c>
      <c r="F4">
        <f t="shared" si="2"/>
        <v>5.6000000000040018E-2</v>
      </c>
      <c r="G4">
        <f t="shared" si="3"/>
        <v>403.20000000028813</v>
      </c>
    </row>
    <row r="5" spans="1:7" x14ac:dyDescent="0.25">
      <c r="A5">
        <v>8885.6740000000009</v>
      </c>
      <c r="B5">
        <f t="shared" si="0"/>
        <v>0.15000000000145519</v>
      </c>
      <c r="C5">
        <f t="shared" si="1"/>
        <v>1080.0000000104774</v>
      </c>
      <c r="E5">
        <v>1935.875</v>
      </c>
      <c r="F5">
        <f t="shared" si="2"/>
        <v>5.7000000000016371E-2</v>
      </c>
      <c r="G5">
        <f t="shared" si="3"/>
        <v>410.40000000011787</v>
      </c>
    </row>
    <row r="6" spans="1:7" x14ac:dyDescent="0.25">
      <c r="A6">
        <v>8885.8230000000003</v>
      </c>
      <c r="B6">
        <f t="shared" si="0"/>
        <v>0.14899999999943248</v>
      </c>
      <c r="C6">
        <f t="shared" si="1"/>
        <v>1072.7999999959138</v>
      </c>
      <c r="E6">
        <v>1935.931</v>
      </c>
      <c r="F6">
        <f t="shared" si="2"/>
        <v>5.6000000000040018E-2</v>
      </c>
      <c r="G6">
        <f t="shared" si="3"/>
        <v>403.20000000028813</v>
      </c>
    </row>
    <row r="7" spans="1:7" x14ac:dyDescent="0.25">
      <c r="A7">
        <v>8885.9789999999994</v>
      </c>
      <c r="B7">
        <f t="shared" si="0"/>
        <v>0.15599999999903957</v>
      </c>
      <c r="C7">
        <f t="shared" si="1"/>
        <v>1123.1999999930849</v>
      </c>
      <c r="E7">
        <v>1935.9870000000001</v>
      </c>
      <c r="F7">
        <f t="shared" si="2"/>
        <v>5.6000000000040018E-2</v>
      </c>
      <c r="G7">
        <f t="shared" si="3"/>
        <v>403.20000000028813</v>
      </c>
    </row>
    <row r="8" spans="1:7" x14ac:dyDescent="0.25">
      <c r="A8">
        <v>8886.1509999999998</v>
      </c>
      <c r="B8">
        <f t="shared" si="0"/>
        <v>0.17200000000048021</v>
      </c>
      <c r="C8">
        <f t="shared" si="1"/>
        <v>1238.4000000034575</v>
      </c>
      <c r="E8">
        <v>1936.0429999999999</v>
      </c>
      <c r="F8">
        <f t="shared" si="2"/>
        <v>5.5999999999812644E-2</v>
      </c>
      <c r="G8">
        <f t="shared" si="3"/>
        <v>403.19999999865104</v>
      </c>
    </row>
    <row r="9" spans="1:7" x14ac:dyDescent="0.25">
      <c r="A9">
        <v>8886.3580000000002</v>
      </c>
      <c r="B9">
        <f t="shared" si="0"/>
        <v>0.20700000000033469</v>
      </c>
      <c r="C9">
        <f t="shared" si="1"/>
        <v>1490.4000000024098</v>
      </c>
      <c r="E9">
        <v>1936.1020000000001</v>
      </c>
      <c r="F9">
        <f t="shared" si="2"/>
        <v>5.9000000000196451E-2</v>
      </c>
      <c r="G9">
        <f t="shared" si="3"/>
        <v>424.80000000141445</v>
      </c>
    </row>
    <row r="10" spans="1:7" x14ac:dyDescent="0.25">
      <c r="A10">
        <v>8886.5990000000002</v>
      </c>
      <c r="B10">
        <f t="shared" si="0"/>
        <v>0.24099999999998545</v>
      </c>
      <c r="C10">
        <f t="shared" si="1"/>
        <v>1735.1999999998952</v>
      </c>
      <c r="E10">
        <v>1936.1679999999999</v>
      </c>
      <c r="F10">
        <f t="shared" si="2"/>
        <v>6.5999999999803549E-2</v>
      </c>
      <c r="G10">
        <f t="shared" si="3"/>
        <v>475.19999999858555</v>
      </c>
    </row>
    <row r="11" spans="1:7" x14ac:dyDescent="0.25">
      <c r="A11">
        <v>8886.8629999999994</v>
      </c>
      <c r="B11">
        <f t="shared" si="0"/>
        <v>0.2639999999992142</v>
      </c>
      <c r="C11">
        <f t="shared" si="1"/>
        <v>1900.7999999943422</v>
      </c>
      <c r="E11">
        <v>1936.24</v>
      </c>
      <c r="F11">
        <f t="shared" si="2"/>
        <v>7.2000000000116415E-2</v>
      </c>
      <c r="G11">
        <f t="shared" si="3"/>
        <v>518.40000000083819</v>
      </c>
    </row>
    <row r="12" spans="1:7" x14ac:dyDescent="0.25">
      <c r="A12">
        <v>8887.14</v>
      </c>
      <c r="B12">
        <f t="shared" si="0"/>
        <v>0.27700000000004366</v>
      </c>
      <c r="C12">
        <f t="shared" si="1"/>
        <v>1994.4000000003143</v>
      </c>
      <c r="E12">
        <v>1936.3119999999999</v>
      </c>
      <c r="F12">
        <f t="shared" si="2"/>
        <v>7.1999999999889042E-2</v>
      </c>
      <c r="G12">
        <f t="shared" si="3"/>
        <v>518.3999999992011</v>
      </c>
    </row>
    <row r="13" spans="1:7" x14ac:dyDescent="0.25">
      <c r="A13">
        <v>8887.4249999999993</v>
      </c>
      <c r="B13">
        <f t="shared" si="0"/>
        <v>0.28499999999985448</v>
      </c>
      <c r="C13">
        <f t="shared" si="1"/>
        <v>2051.9999999989523</v>
      </c>
      <c r="E13">
        <v>1936.3869999999999</v>
      </c>
      <c r="F13">
        <f t="shared" si="2"/>
        <v>7.5000000000045475E-2</v>
      </c>
      <c r="G13">
        <f t="shared" si="3"/>
        <v>540.00000000032742</v>
      </c>
    </row>
    <row r="14" spans="1:7" x14ac:dyDescent="0.25">
      <c r="A14">
        <v>8887.7029999999995</v>
      </c>
      <c r="B14">
        <f t="shared" si="0"/>
        <v>0.27800000000024738</v>
      </c>
      <c r="C14">
        <f t="shared" si="1"/>
        <v>2001.6000000017812</v>
      </c>
      <c r="E14">
        <v>1936.4570000000001</v>
      </c>
      <c r="F14">
        <f t="shared" si="2"/>
        <v>7.0000000000163709E-2</v>
      </c>
      <c r="G14">
        <f t="shared" si="3"/>
        <v>504.00000000117871</v>
      </c>
    </row>
    <row r="15" spans="1:7" x14ac:dyDescent="0.25">
      <c r="A15">
        <v>8887.98</v>
      </c>
      <c r="B15">
        <f t="shared" si="0"/>
        <v>0.27700000000004366</v>
      </c>
      <c r="C15">
        <f t="shared" si="1"/>
        <v>1994.4000000003143</v>
      </c>
      <c r="E15">
        <v>1936.528</v>
      </c>
      <c r="F15">
        <f t="shared" si="2"/>
        <v>7.0999999999912689E-2</v>
      </c>
      <c r="G15">
        <f t="shared" si="3"/>
        <v>511.19999999937136</v>
      </c>
    </row>
    <row r="16" spans="1:7" x14ac:dyDescent="0.25">
      <c r="A16">
        <v>8888.2540000000008</v>
      </c>
      <c r="B16">
        <f t="shared" si="0"/>
        <v>0.27400000000125146</v>
      </c>
      <c r="C16">
        <f t="shared" si="1"/>
        <v>1972.8000000090105</v>
      </c>
      <c r="E16">
        <v>1936.596</v>
      </c>
      <c r="F16">
        <f t="shared" si="2"/>
        <v>6.7999999999983629E-2</v>
      </c>
      <c r="G16">
        <f t="shared" si="3"/>
        <v>489.59999999988213</v>
      </c>
    </row>
    <row r="17" spans="1:7" x14ac:dyDescent="0.25">
      <c r="A17">
        <v>8888.5229999999992</v>
      </c>
      <c r="B17">
        <f t="shared" si="0"/>
        <v>0.26899999999841384</v>
      </c>
      <c r="C17">
        <f t="shared" si="1"/>
        <v>1936.7999999885797</v>
      </c>
      <c r="E17">
        <v>1936.662</v>
      </c>
      <c r="F17">
        <f t="shared" si="2"/>
        <v>6.6000000000030923E-2</v>
      </c>
      <c r="G17">
        <f t="shared" si="3"/>
        <v>475.20000000022264</v>
      </c>
    </row>
    <row r="18" spans="1:7" x14ac:dyDescent="0.25">
      <c r="A18">
        <v>8888.7929999999997</v>
      </c>
      <c r="B18">
        <f t="shared" si="0"/>
        <v>0.27000000000043656</v>
      </c>
      <c r="C18">
        <f t="shared" si="1"/>
        <v>1944.0000000031432</v>
      </c>
      <c r="E18">
        <v>1936.7270000000001</v>
      </c>
      <c r="F18">
        <f t="shared" si="2"/>
        <v>6.500000000005457E-2</v>
      </c>
      <c r="G18">
        <f t="shared" si="3"/>
        <v>468.0000000003929</v>
      </c>
    </row>
    <row r="19" spans="1:7" x14ac:dyDescent="0.25">
      <c r="A19">
        <v>8889.0490000000009</v>
      </c>
      <c r="B19">
        <f t="shared" si="0"/>
        <v>0.25600000000122236</v>
      </c>
      <c r="C19">
        <f t="shared" si="1"/>
        <v>1843.200000008801</v>
      </c>
      <c r="E19">
        <v>1936.789</v>
      </c>
      <c r="F19">
        <f t="shared" si="2"/>
        <v>6.1999999999898137E-2</v>
      </c>
      <c r="G19">
        <f t="shared" si="3"/>
        <v>446.39999999926658</v>
      </c>
    </row>
    <row r="20" spans="1:7" x14ac:dyDescent="0.25">
      <c r="A20">
        <v>8889.2890000000007</v>
      </c>
      <c r="B20">
        <f t="shared" si="0"/>
        <v>0.23999999999978172</v>
      </c>
      <c r="C20">
        <f t="shared" si="1"/>
        <v>1727.9999999984284</v>
      </c>
      <c r="E20">
        <v>1936.8510000000001</v>
      </c>
      <c r="F20">
        <f t="shared" si="2"/>
        <v>6.200000000012551E-2</v>
      </c>
      <c r="G20">
        <f t="shared" si="3"/>
        <v>446.40000000090367</v>
      </c>
    </row>
    <row r="21" spans="1:7" x14ac:dyDescent="0.25">
      <c r="A21">
        <v>8889.5360000000001</v>
      </c>
      <c r="B21">
        <f t="shared" si="0"/>
        <v>0.24699999999938882</v>
      </c>
      <c r="C21">
        <f t="shared" si="1"/>
        <v>1778.3999999955995</v>
      </c>
      <c r="E21">
        <v>1936.914</v>
      </c>
      <c r="F21">
        <f t="shared" si="2"/>
        <v>6.299999999987449E-2</v>
      </c>
      <c r="G21">
        <f t="shared" si="3"/>
        <v>453.59999999909633</v>
      </c>
    </row>
    <row r="22" spans="1:7" x14ac:dyDescent="0.25">
      <c r="A22">
        <v>8889.7610000000004</v>
      </c>
      <c r="B22">
        <f t="shared" si="0"/>
        <v>0.2250000000003638</v>
      </c>
      <c r="C22">
        <f t="shared" si="1"/>
        <v>1620.0000000026193</v>
      </c>
      <c r="E22">
        <v>1936.9749999999999</v>
      </c>
      <c r="F22">
        <f t="shared" si="2"/>
        <v>6.0999999999921783E-2</v>
      </c>
      <c r="G22">
        <f t="shared" si="3"/>
        <v>439.19999999943684</v>
      </c>
    </row>
    <row r="23" spans="1:7" x14ac:dyDescent="0.25">
      <c r="A23">
        <v>8889.9699999999993</v>
      </c>
      <c r="B23">
        <f t="shared" si="0"/>
        <v>0.20899999999892316</v>
      </c>
      <c r="C23">
        <f t="shared" si="1"/>
        <v>1504.7999999922467</v>
      </c>
      <c r="E23">
        <v>1937.0340000000001</v>
      </c>
      <c r="F23">
        <f t="shared" si="2"/>
        <v>5.9000000000196451E-2</v>
      </c>
      <c r="G23">
        <f t="shared" si="3"/>
        <v>424.80000000141445</v>
      </c>
    </row>
    <row r="24" spans="1:7" x14ac:dyDescent="0.25">
      <c r="A24">
        <v>8890.1640000000007</v>
      </c>
      <c r="B24">
        <f t="shared" si="0"/>
        <v>0.19400000000132422</v>
      </c>
      <c r="C24">
        <f t="shared" si="1"/>
        <v>1396.8000000095344</v>
      </c>
      <c r="E24">
        <v>1937.0930000000001</v>
      </c>
      <c r="F24">
        <f t="shared" si="2"/>
        <v>5.8999999999969077E-2</v>
      </c>
      <c r="G24">
        <f t="shared" si="3"/>
        <v>424.79999999977736</v>
      </c>
    </row>
    <row r="25" spans="1:7" x14ac:dyDescent="0.25">
      <c r="A25">
        <v>8890.3379999999997</v>
      </c>
      <c r="B25">
        <f t="shared" si="0"/>
        <v>0.17399999999906868</v>
      </c>
      <c r="C25">
        <f t="shared" si="1"/>
        <v>1252.7999999932945</v>
      </c>
      <c r="E25">
        <v>1937.1510000000001</v>
      </c>
      <c r="F25">
        <f t="shared" si="2"/>
        <v>5.7999999999992724E-2</v>
      </c>
      <c r="G25">
        <f t="shared" si="3"/>
        <v>417.59999999994761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5"/>
  <sheetViews>
    <sheetView workbookViewId="0"/>
  </sheetViews>
  <sheetFormatPr defaultRowHeight="15" x14ac:dyDescent="0.25"/>
  <sheetData>
    <row r="1" spans="1:7" x14ac:dyDescent="0.25">
      <c r="A1">
        <v>6451.8630000000003</v>
      </c>
      <c r="B1" s="36" t="s">
        <v>30</v>
      </c>
      <c r="C1" s="36">
        <v>3600</v>
      </c>
      <c r="E1">
        <v>7954.5140000000001</v>
      </c>
      <c r="F1" s="36" t="s">
        <v>31</v>
      </c>
      <c r="G1" s="36">
        <v>3600</v>
      </c>
    </row>
    <row r="2" spans="1:7" x14ac:dyDescent="0.25">
      <c r="A2">
        <v>6451.942</v>
      </c>
      <c r="B2">
        <f>A2-A1</f>
        <v>7.8999999999723514E-2</v>
      </c>
      <c r="C2">
        <f>B2*$C$1</f>
        <v>284.39999999900465</v>
      </c>
      <c r="E2">
        <v>7954.5360000000001</v>
      </c>
      <c r="F2">
        <f>E2-E1</f>
        <v>2.1999999999934516E-2</v>
      </c>
      <c r="G2">
        <f>F2*$G$1</f>
        <v>79.199999999764259</v>
      </c>
    </row>
    <row r="3" spans="1:7" x14ac:dyDescent="0.25">
      <c r="A3">
        <v>6452.02</v>
      </c>
      <c r="B3">
        <f t="shared" ref="B3:B25" si="0">A3-A2</f>
        <v>7.8000000000429281E-2</v>
      </c>
      <c r="C3">
        <f t="shared" ref="C3:C25" si="1">B3*$C$1</f>
        <v>280.80000000154541</v>
      </c>
      <c r="E3">
        <v>7954.5590000000002</v>
      </c>
      <c r="F3">
        <f t="shared" ref="F3:F25" si="2">E3-E2</f>
        <v>2.3000000000138243E-2</v>
      </c>
      <c r="G3">
        <f t="shared" ref="G3:G25" si="3">F3*$G$1</f>
        <v>82.800000000497676</v>
      </c>
    </row>
    <row r="4" spans="1:7" x14ac:dyDescent="0.25">
      <c r="A4">
        <v>6452.098</v>
      </c>
      <c r="B4">
        <f t="shared" si="0"/>
        <v>7.7999999999519787E-2</v>
      </c>
      <c r="C4">
        <f t="shared" si="1"/>
        <v>280.79999999827123</v>
      </c>
      <c r="E4">
        <v>7954.5810000000001</v>
      </c>
      <c r="F4">
        <f t="shared" si="2"/>
        <v>2.1999999999934516E-2</v>
      </c>
      <c r="G4">
        <f t="shared" si="3"/>
        <v>79.199999999764259</v>
      </c>
    </row>
    <row r="5" spans="1:7" x14ac:dyDescent="0.25">
      <c r="A5">
        <v>6452.1769999999997</v>
      </c>
      <c r="B5">
        <f t="shared" si="0"/>
        <v>7.8999999999723514E-2</v>
      </c>
      <c r="C5">
        <f t="shared" si="1"/>
        <v>284.39999999900465</v>
      </c>
      <c r="E5">
        <v>7954.6019999999999</v>
      </c>
      <c r="F5">
        <f t="shared" si="2"/>
        <v>2.099999999973079E-2</v>
      </c>
      <c r="G5">
        <f t="shared" si="3"/>
        <v>75.599999999030842</v>
      </c>
    </row>
    <row r="6" spans="1:7" x14ac:dyDescent="0.25">
      <c r="A6">
        <v>6452.2579999999998</v>
      </c>
      <c r="B6">
        <f t="shared" si="0"/>
        <v>8.1000000000130967E-2</v>
      </c>
      <c r="C6">
        <f t="shared" si="1"/>
        <v>291.60000000047148</v>
      </c>
      <c r="E6">
        <v>7954.6239999999998</v>
      </c>
      <c r="F6">
        <f t="shared" si="2"/>
        <v>2.1999999999934516E-2</v>
      </c>
      <c r="G6">
        <f t="shared" si="3"/>
        <v>79.199999999764259</v>
      </c>
    </row>
    <row r="7" spans="1:7" x14ac:dyDescent="0.25">
      <c r="A7">
        <v>6452.35</v>
      </c>
      <c r="B7">
        <f t="shared" si="0"/>
        <v>9.2000000000552973E-2</v>
      </c>
      <c r="C7">
        <f t="shared" si="1"/>
        <v>331.2000000019907</v>
      </c>
      <c r="E7">
        <v>7954.6480000000001</v>
      </c>
      <c r="F7">
        <f t="shared" si="2"/>
        <v>2.400000000034197E-2</v>
      </c>
      <c r="G7">
        <f t="shared" si="3"/>
        <v>86.400000001231092</v>
      </c>
    </row>
    <row r="8" spans="1:7" x14ac:dyDescent="0.25">
      <c r="A8">
        <v>6452.4470000000001</v>
      </c>
      <c r="B8">
        <f t="shared" si="0"/>
        <v>9.6999999999752617E-2</v>
      </c>
      <c r="C8">
        <f t="shared" si="1"/>
        <v>349.19999999910942</v>
      </c>
      <c r="E8">
        <v>7954.6710000000003</v>
      </c>
      <c r="F8">
        <f t="shared" si="2"/>
        <v>2.3000000000138243E-2</v>
      </c>
      <c r="G8">
        <f t="shared" si="3"/>
        <v>82.800000000497676</v>
      </c>
    </row>
    <row r="9" spans="1:7" x14ac:dyDescent="0.25">
      <c r="A9">
        <v>6452.5640000000003</v>
      </c>
      <c r="B9">
        <f t="shared" si="0"/>
        <v>0.11700000000018917</v>
      </c>
      <c r="C9">
        <f t="shared" si="1"/>
        <v>421.20000000068103</v>
      </c>
      <c r="E9">
        <v>7954.6989999999996</v>
      </c>
      <c r="F9">
        <f t="shared" si="2"/>
        <v>2.7999999999337888E-2</v>
      </c>
      <c r="G9">
        <f t="shared" si="3"/>
        <v>100.7999999976164</v>
      </c>
    </row>
    <row r="10" spans="1:7" x14ac:dyDescent="0.25">
      <c r="A10">
        <v>6452.6840000000002</v>
      </c>
      <c r="B10">
        <f t="shared" si="0"/>
        <v>0.11999999999989086</v>
      </c>
      <c r="C10">
        <f t="shared" si="1"/>
        <v>431.9999999996071</v>
      </c>
      <c r="E10">
        <v>7954.7290000000003</v>
      </c>
      <c r="F10">
        <f t="shared" si="2"/>
        <v>3.0000000000654836E-2</v>
      </c>
      <c r="G10">
        <f t="shared" si="3"/>
        <v>108.00000000235741</v>
      </c>
    </row>
    <row r="11" spans="1:7" x14ac:dyDescent="0.25">
      <c r="A11">
        <v>6452.7950000000001</v>
      </c>
      <c r="B11">
        <f t="shared" si="0"/>
        <v>0.11099999999987631</v>
      </c>
      <c r="C11">
        <f t="shared" si="1"/>
        <v>399.59999999955471</v>
      </c>
      <c r="E11">
        <v>7954.76</v>
      </c>
      <c r="F11">
        <f t="shared" si="2"/>
        <v>3.0999999999949068E-2</v>
      </c>
      <c r="G11">
        <f t="shared" si="3"/>
        <v>111.59999999981665</v>
      </c>
    </row>
    <row r="12" spans="1:7" x14ac:dyDescent="0.25">
      <c r="A12">
        <v>6452.9070000000002</v>
      </c>
      <c r="B12">
        <f t="shared" si="0"/>
        <v>0.11200000000008004</v>
      </c>
      <c r="C12">
        <f t="shared" si="1"/>
        <v>403.20000000028813</v>
      </c>
      <c r="E12">
        <v>7954.7910000000002</v>
      </c>
      <c r="F12">
        <f t="shared" si="2"/>
        <v>3.0999999999949068E-2</v>
      </c>
      <c r="G12">
        <f t="shared" si="3"/>
        <v>111.59999999981665</v>
      </c>
    </row>
    <row r="13" spans="1:7" x14ac:dyDescent="0.25">
      <c r="A13">
        <v>6453.0240000000003</v>
      </c>
      <c r="B13">
        <f t="shared" si="0"/>
        <v>0.11700000000018917</v>
      </c>
      <c r="C13">
        <f t="shared" si="1"/>
        <v>421.20000000068103</v>
      </c>
      <c r="E13">
        <v>7954.8230000000003</v>
      </c>
      <c r="F13">
        <f t="shared" si="2"/>
        <v>3.2000000000152795E-2</v>
      </c>
      <c r="G13">
        <f t="shared" si="3"/>
        <v>115.20000000055006</v>
      </c>
    </row>
    <row r="14" spans="1:7" x14ac:dyDescent="0.25">
      <c r="A14">
        <v>6453.1409999999996</v>
      </c>
      <c r="B14">
        <f t="shared" si="0"/>
        <v>0.11699999999927968</v>
      </c>
      <c r="C14">
        <f t="shared" si="1"/>
        <v>421.19999999740685</v>
      </c>
      <c r="E14">
        <v>7954.8559999999998</v>
      </c>
      <c r="F14">
        <f t="shared" si="2"/>
        <v>3.2999999999447027E-2</v>
      </c>
      <c r="G14">
        <f t="shared" si="3"/>
        <v>118.7999999980093</v>
      </c>
    </row>
    <row r="15" spans="1:7" x14ac:dyDescent="0.25">
      <c r="A15">
        <v>6453.2489999999998</v>
      </c>
      <c r="B15">
        <f t="shared" si="0"/>
        <v>0.10800000000017462</v>
      </c>
      <c r="C15">
        <f t="shared" si="1"/>
        <v>388.80000000062864</v>
      </c>
      <c r="E15">
        <v>7954.884</v>
      </c>
      <c r="F15">
        <f t="shared" si="2"/>
        <v>2.8000000000247383E-2</v>
      </c>
      <c r="G15">
        <f t="shared" si="3"/>
        <v>100.80000000089058</v>
      </c>
    </row>
    <row r="16" spans="1:7" x14ac:dyDescent="0.25">
      <c r="A16">
        <v>6453.357</v>
      </c>
      <c r="B16">
        <f t="shared" si="0"/>
        <v>0.10800000000017462</v>
      </c>
      <c r="C16">
        <f t="shared" si="1"/>
        <v>388.80000000062864</v>
      </c>
      <c r="E16">
        <v>7954.9129999999996</v>
      </c>
      <c r="F16">
        <f t="shared" si="2"/>
        <v>2.8999999999541615E-2</v>
      </c>
      <c r="G16">
        <f t="shared" si="3"/>
        <v>104.39999999834981</v>
      </c>
    </row>
    <row r="17" spans="1:7" x14ac:dyDescent="0.25">
      <c r="A17">
        <v>6453.4679999999998</v>
      </c>
      <c r="B17">
        <f t="shared" si="0"/>
        <v>0.11099999999987631</v>
      </c>
      <c r="C17">
        <f t="shared" si="1"/>
        <v>399.59999999955471</v>
      </c>
      <c r="E17">
        <v>7954.9409999999998</v>
      </c>
      <c r="F17">
        <f t="shared" si="2"/>
        <v>2.8000000000247383E-2</v>
      </c>
      <c r="G17">
        <f t="shared" si="3"/>
        <v>100.80000000089058</v>
      </c>
    </row>
    <row r="18" spans="1:7" x14ac:dyDescent="0.25">
      <c r="A18">
        <v>6453.5860000000002</v>
      </c>
      <c r="B18">
        <f t="shared" si="0"/>
        <v>0.1180000000003929</v>
      </c>
      <c r="C18">
        <f t="shared" si="1"/>
        <v>424.80000000141445</v>
      </c>
      <c r="E18">
        <v>7954.97</v>
      </c>
      <c r="F18">
        <f t="shared" si="2"/>
        <v>2.9000000000451109E-2</v>
      </c>
      <c r="G18">
        <f t="shared" si="3"/>
        <v>104.40000000162399</v>
      </c>
    </row>
    <row r="19" spans="1:7" x14ac:dyDescent="0.25">
      <c r="A19">
        <v>6453.7030000000004</v>
      </c>
      <c r="B19">
        <f t="shared" si="0"/>
        <v>0.11700000000018917</v>
      </c>
      <c r="C19">
        <f t="shared" si="1"/>
        <v>421.20000000068103</v>
      </c>
      <c r="E19">
        <v>7954.9970000000003</v>
      </c>
      <c r="F19">
        <f t="shared" si="2"/>
        <v>2.7000000000043656E-2</v>
      </c>
      <c r="G19">
        <f t="shared" si="3"/>
        <v>97.200000000157161</v>
      </c>
    </row>
    <row r="20" spans="1:7" x14ac:dyDescent="0.25">
      <c r="A20">
        <v>6453.8220000000001</v>
      </c>
      <c r="B20">
        <f t="shared" si="0"/>
        <v>0.11899999999968713</v>
      </c>
      <c r="C20">
        <f t="shared" si="1"/>
        <v>428.39999999887368</v>
      </c>
      <c r="E20">
        <v>7955.0230000000001</v>
      </c>
      <c r="F20">
        <f t="shared" si="2"/>
        <v>2.5999999999839929E-2</v>
      </c>
      <c r="G20">
        <f t="shared" si="3"/>
        <v>93.599999999423744</v>
      </c>
    </row>
    <row r="21" spans="1:7" x14ac:dyDescent="0.25">
      <c r="A21">
        <v>6453.95</v>
      </c>
      <c r="B21">
        <f t="shared" si="0"/>
        <v>0.12799999999970169</v>
      </c>
      <c r="C21">
        <f t="shared" si="1"/>
        <v>460.79999999892607</v>
      </c>
      <c r="E21">
        <v>7955.049</v>
      </c>
      <c r="F21">
        <f t="shared" si="2"/>
        <v>2.5999999999839929E-2</v>
      </c>
      <c r="G21">
        <f t="shared" si="3"/>
        <v>93.599999999423744</v>
      </c>
    </row>
    <row r="22" spans="1:7" x14ac:dyDescent="0.25">
      <c r="A22">
        <v>6454.085</v>
      </c>
      <c r="B22">
        <f t="shared" si="0"/>
        <v>0.13500000000021828</v>
      </c>
      <c r="C22">
        <f t="shared" si="1"/>
        <v>486.0000000007858</v>
      </c>
      <c r="E22">
        <v>7955.0789999999997</v>
      </c>
      <c r="F22">
        <f t="shared" si="2"/>
        <v>2.9999999999745341E-2</v>
      </c>
      <c r="G22">
        <f t="shared" si="3"/>
        <v>107.99999999908323</v>
      </c>
    </row>
    <row r="23" spans="1:7" x14ac:dyDescent="0.25">
      <c r="A23">
        <v>6454.2190000000001</v>
      </c>
      <c r="B23">
        <f t="shared" si="0"/>
        <v>0.13400000000001455</v>
      </c>
      <c r="C23">
        <f t="shared" si="1"/>
        <v>482.40000000005239</v>
      </c>
      <c r="E23">
        <v>7955.107</v>
      </c>
      <c r="F23">
        <f t="shared" si="2"/>
        <v>2.8000000000247383E-2</v>
      </c>
      <c r="G23">
        <f t="shared" si="3"/>
        <v>100.80000000089058</v>
      </c>
    </row>
    <row r="24" spans="1:7" x14ac:dyDescent="0.25">
      <c r="A24">
        <v>6454.35</v>
      </c>
      <c r="B24">
        <f t="shared" si="0"/>
        <v>0.13100000000031287</v>
      </c>
      <c r="C24">
        <f t="shared" si="1"/>
        <v>471.60000000112632</v>
      </c>
      <c r="E24">
        <v>7955.1350000000002</v>
      </c>
      <c r="F24">
        <f t="shared" si="2"/>
        <v>2.8000000000247383E-2</v>
      </c>
      <c r="G24">
        <f t="shared" si="3"/>
        <v>100.80000000089058</v>
      </c>
    </row>
    <row r="25" spans="1:7" x14ac:dyDescent="0.25">
      <c r="A25">
        <v>6454.47</v>
      </c>
      <c r="B25">
        <f t="shared" si="0"/>
        <v>0.11999999999989086</v>
      </c>
      <c r="C25">
        <f t="shared" si="1"/>
        <v>431.9999999996071</v>
      </c>
      <c r="E25">
        <v>7955.1629999999996</v>
      </c>
      <c r="F25">
        <f t="shared" si="2"/>
        <v>2.7999999999337888E-2</v>
      </c>
      <c r="G25">
        <f t="shared" si="3"/>
        <v>100.7999999976164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5"/>
  <sheetViews>
    <sheetView workbookViewId="0"/>
  </sheetViews>
  <sheetFormatPr defaultRowHeight="15" x14ac:dyDescent="0.25"/>
  <sheetData>
    <row r="1" spans="1:7" x14ac:dyDescent="0.25">
      <c r="A1">
        <v>7199.4920000000002</v>
      </c>
      <c r="B1" s="36" t="s">
        <v>30</v>
      </c>
      <c r="C1" s="36">
        <v>7200</v>
      </c>
      <c r="E1">
        <v>290.21800000000002</v>
      </c>
      <c r="F1" s="36" t="s">
        <v>31</v>
      </c>
      <c r="G1" s="36">
        <v>7200</v>
      </c>
    </row>
    <row r="2" spans="1:7" x14ac:dyDescent="0.25">
      <c r="A2">
        <v>7199.7060000000001</v>
      </c>
      <c r="B2">
        <f>A2-A1</f>
        <v>0.21399999999994179</v>
      </c>
      <c r="C2">
        <f>B2*$C$1</f>
        <v>1540.7999999995809</v>
      </c>
      <c r="E2">
        <v>290.28800000000001</v>
      </c>
      <c r="F2">
        <f>E2-E1</f>
        <v>6.9999999999993179E-2</v>
      </c>
      <c r="G2">
        <f>F2*$G$1</f>
        <v>503.99999999995089</v>
      </c>
    </row>
    <row r="3" spans="1:7" x14ac:dyDescent="0.25">
      <c r="A3">
        <v>7199.9030000000002</v>
      </c>
      <c r="B3">
        <f t="shared" ref="B3:B25" si="0">A3-A2</f>
        <v>0.19700000000011642</v>
      </c>
      <c r="C3">
        <f t="shared" ref="C3:C25" si="1">B3*$C$1</f>
        <v>1418.4000000008382</v>
      </c>
      <c r="E3">
        <v>290.35700000000003</v>
      </c>
      <c r="F3">
        <f t="shared" ref="F3:F25" si="2">E3-E2</f>
        <v>6.9000000000016826E-2</v>
      </c>
      <c r="G3">
        <f t="shared" ref="G3:G25" si="3">F3*$G$1</f>
        <v>496.80000000012114</v>
      </c>
    </row>
    <row r="4" spans="1:7" x14ac:dyDescent="0.25">
      <c r="A4">
        <v>7200.0929999999998</v>
      </c>
      <c r="B4">
        <f t="shared" si="0"/>
        <v>0.18999999999959982</v>
      </c>
      <c r="C4">
        <f t="shared" si="1"/>
        <v>1367.9999999971187</v>
      </c>
      <c r="E4">
        <v>290.42899999999997</v>
      </c>
      <c r="F4">
        <f t="shared" si="2"/>
        <v>7.1999999999945885E-2</v>
      </c>
      <c r="G4">
        <f t="shared" si="3"/>
        <v>518.39999999961037</v>
      </c>
    </row>
    <row r="5" spans="1:7" x14ac:dyDescent="0.25">
      <c r="A5">
        <v>7200.2879999999996</v>
      </c>
      <c r="B5">
        <f t="shared" si="0"/>
        <v>0.19499999999970896</v>
      </c>
      <c r="C5">
        <f t="shared" si="1"/>
        <v>1403.9999999979045</v>
      </c>
      <c r="E5">
        <v>290.50099999999998</v>
      </c>
      <c r="F5">
        <f t="shared" si="2"/>
        <v>7.2000000000002728E-2</v>
      </c>
      <c r="G5">
        <f t="shared" si="3"/>
        <v>518.40000000001965</v>
      </c>
    </row>
    <row r="6" spans="1:7" x14ac:dyDescent="0.25">
      <c r="A6">
        <v>7200.4880000000003</v>
      </c>
      <c r="B6">
        <f t="shared" si="0"/>
        <v>0.2000000000007276</v>
      </c>
      <c r="C6">
        <f t="shared" si="1"/>
        <v>1440.0000000052387</v>
      </c>
      <c r="E6">
        <v>290.57299999999998</v>
      </c>
      <c r="F6">
        <f t="shared" si="2"/>
        <v>7.2000000000002728E-2</v>
      </c>
      <c r="G6">
        <f t="shared" si="3"/>
        <v>518.40000000001965</v>
      </c>
    </row>
    <row r="7" spans="1:7" x14ac:dyDescent="0.25">
      <c r="A7">
        <v>7200.6869999999999</v>
      </c>
      <c r="B7">
        <f t="shared" si="0"/>
        <v>0.19899999999961437</v>
      </c>
      <c r="C7">
        <f t="shared" si="1"/>
        <v>1432.7999999972235</v>
      </c>
      <c r="E7">
        <v>290.64499999999998</v>
      </c>
      <c r="F7">
        <f t="shared" si="2"/>
        <v>7.2000000000002728E-2</v>
      </c>
      <c r="G7">
        <f t="shared" si="3"/>
        <v>518.40000000001965</v>
      </c>
    </row>
    <row r="8" spans="1:7" x14ac:dyDescent="0.25">
      <c r="A8">
        <v>7200.915</v>
      </c>
      <c r="B8">
        <f t="shared" si="0"/>
        <v>0.22800000000006548</v>
      </c>
      <c r="C8">
        <f t="shared" si="1"/>
        <v>1641.6000000004715</v>
      </c>
      <c r="E8">
        <v>290.714</v>
      </c>
      <c r="F8">
        <f t="shared" si="2"/>
        <v>6.9000000000016826E-2</v>
      </c>
      <c r="G8">
        <f t="shared" si="3"/>
        <v>496.80000000012114</v>
      </c>
    </row>
    <row r="9" spans="1:7" x14ac:dyDescent="0.25">
      <c r="A9">
        <v>7201.1710000000003</v>
      </c>
      <c r="B9">
        <f t="shared" si="0"/>
        <v>0.25600000000031287</v>
      </c>
      <c r="C9">
        <f t="shared" si="1"/>
        <v>1843.2000000022526</v>
      </c>
      <c r="E9">
        <v>290.78199999999998</v>
      </c>
      <c r="F9">
        <f t="shared" si="2"/>
        <v>6.7999999999983629E-2</v>
      </c>
      <c r="G9">
        <f t="shared" si="3"/>
        <v>489.59999999988213</v>
      </c>
    </row>
    <row r="10" spans="1:7" x14ac:dyDescent="0.25">
      <c r="A10">
        <v>7201.4579999999996</v>
      </c>
      <c r="B10">
        <f t="shared" si="0"/>
        <v>0.28699999999935244</v>
      </c>
      <c r="C10">
        <f t="shared" si="1"/>
        <v>2066.3999999953376</v>
      </c>
      <c r="E10">
        <v>290.86</v>
      </c>
      <c r="F10">
        <f t="shared" si="2"/>
        <v>7.8000000000031378E-2</v>
      </c>
      <c r="G10">
        <f t="shared" si="3"/>
        <v>561.60000000022592</v>
      </c>
    </row>
    <row r="11" spans="1:7" x14ac:dyDescent="0.25">
      <c r="A11">
        <v>7201.7659999999996</v>
      </c>
      <c r="B11">
        <f t="shared" si="0"/>
        <v>0.30799999999999272</v>
      </c>
      <c r="C11">
        <f t="shared" si="1"/>
        <v>2217.5999999999476</v>
      </c>
      <c r="E11">
        <v>290.93700000000001</v>
      </c>
      <c r="F11">
        <f t="shared" si="2"/>
        <v>7.6999999999998181E-2</v>
      </c>
      <c r="G11">
        <f t="shared" si="3"/>
        <v>554.3999999999869</v>
      </c>
    </row>
    <row r="12" spans="1:7" x14ac:dyDescent="0.25">
      <c r="A12">
        <v>7202.0780000000004</v>
      </c>
      <c r="B12">
        <f t="shared" si="0"/>
        <v>0.31200000000080763</v>
      </c>
      <c r="C12">
        <f t="shared" si="1"/>
        <v>2246.4000000058149</v>
      </c>
      <c r="E12">
        <v>291.01</v>
      </c>
      <c r="F12">
        <f t="shared" si="2"/>
        <v>7.2999999999979082E-2</v>
      </c>
      <c r="G12">
        <f t="shared" si="3"/>
        <v>525.59999999984939</v>
      </c>
    </row>
    <row r="13" spans="1:7" x14ac:dyDescent="0.25">
      <c r="A13">
        <v>7202.39</v>
      </c>
      <c r="B13">
        <f t="shared" si="0"/>
        <v>0.31199999999989814</v>
      </c>
      <c r="C13">
        <f t="shared" si="1"/>
        <v>2246.3999999992666</v>
      </c>
      <c r="E13">
        <v>291.08600000000001</v>
      </c>
      <c r="F13">
        <f t="shared" si="2"/>
        <v>7.6000000000021828E-2</v>
      </c>
      <c r="G13">
        <f t="shared" si="3"/>
        <v>547.20000000015716</v>
      </c>
    </row>
    <row r="14" spans="1:7" x14ac:dyDescent="0.25">
      <c r="A14">
        <v>7202.7</v>
      </c>
      <c r="B14">
        <f t="shared" si="0"/>
        <v>0.30999999999949068</v>
      </c>
      <c r="C14">
        <f t="shared" si="1"/>
        <v>2231.9999999963329</v>
      </c>
      <c r="E14">
        <v>291.161</v>
      </c>
      <c r="F14">
        <f t="shared" si="2"/>
        <v>7.4999999999988631E-2</v>
      </c>
      <c r="G14">
        <f t="shared" si="3"/>
        <v>539.99999999991815</v>
      </c>
    </row>
    <row r="15" spans="1:7" x14ac:dyDescent="0.25">
      <c r="A15">
        <v>7203.0129999999999</v>
      </c>
      <c r="B15">
        <f t="shared" si="0"/>
        <v>0.31300000000010186</v>
      </c>
      <c r="C15">
        <f t="shared" si="1"/>
        <v>2253.6000000007334</v>
      </c>
      <c r="E15">
        <v>291.24</v>
      </c>
      <c r="F15">
        <f t="shared" si="2"/>
        <v>7.9000000000007731E-2</v>
      </c>
      <c r="G15">
        <f t="shared" si="3"/>
        <v>568.80000000005566</v>
      </c>
    </row>
    <row r="16" spans="1:7" x14ac:dyDescent="0.25">
      <c r="A16">
        <v>7203.3280000000004</v>
      </c>
      <c r="B16">
        <f t="shared" si="0"/>
        <v>0.31500000000050932</v>
      </c>
      <c r="C16">
        <f t="shared" si="1"/>
        <v>2268.0000000036671</v>
      </c>
      <c r="E16">
        <v>291.31700000000001</v>
      </c>
      <c r="F16">
        <f t="shared" si="2"/>
        <v>7.6999999999998181E-2</v>
      </c>
      <c r="G16">
        <f t="shared" si="3"/>
        <v>554.3999999999869</v>
      </c>
    </row>
    <row r="17" spans="1:7" x14ac:dyDescent="0.25">
      <c r="A17">
        <v>7203.65</v>
      </c>
      <c r="B17">
        <f t="shared" si="0"/>
        <v>0.32199999999920692</v>
      </c>
      <c r="C17">
        <f t="shared" si="1"/>
        <v>2318.3999999942898</v>
      </c>
      <c r="E17">
        <v>291.392</v>
      </c>
      <c r="F17">
        <f t="shared" si="2"/>
        <v>7.4999999999988631E-2</v>
      </c>
      <c r="G17">
        <f t="shared" si="3"/>
        <v>539.99999999991815</v>
      </c>
    </row>
    <row r="18" spans="1:7" x14ac:dyDescent="0.25">
      <c r="A18">
        <v>7203.99</v>
      </c>
      <c r="B18">
        <f t="shared" si="0"/>
        <v>0.34000000000014552</v>
      </c>
      <c r="C18">
        <f t="shared" si="1"/>
        <v>2448.0000000010477</v>
      </c>
      <c r="E18">
        <v>291.46699999999998</v>
      </c>
      <c r="F18">
        <f t="shared" si="2"/>
        <v>7.4999999999988631E-2</v>
      </c>
      <c r="G18">
        <f t="shared" si="3"/>
        <v>539.99999999991815</v>
      </c>
    </row>
    <row r="19" spans="1:7" x14ac:dyDescent="0.25">
      <c r="A19">
        <v>7204.3249999999998</v>
      </c>
      <c r="B19">
        <f t="shared" si="0"/>
        <v>0.33500000000003638</v>
      </c>
      <c r="C19">
        <f t="shared" si="1"/>
        <v>2412.0000000002619</v>
      </c>
      <c r="E19">
        <v>291.54000000000002</v>
      </c>
      <c r="F19">
        <f t="shared" si="2"/>
        <v>7.3000000000035925E-2</v>
      </c>
      <c r="G19">
        <f t="shared" si="3"/>
        <v>525.60000000025866</v>
      </c>
    </row>
    <row r="20" spans="1:7" x14ac:dyDescent="0.25">
      <c r="A20">
        <v>7204.6559999999999</v>
      </c>
      <c r="B20">
        <f t="shared" si="0"/>
        <v>0.33100000000013097</v>
      </c>
      <c r="C20">
        <f t="shared" si="1"/>
        <v>2383.200000000943</v>
      </c>
      <c r="E20">
        <v>291.613</v>
      </c>
      <c r="F20">
        <f t="shared" si="2"/>
        <v>7.2999999999979082E-2</v>
      </c>
      <c r="G20">
        <f t="shared" si="3"/>
        <v>525.59999999984939</v>
      </c>
    </row>
    <row r="21" spans="1:7" x14ac:dyDescent="0.25">
      <c r="A21">
        <v>7204.9719999999998</v>
      </c>
      <c r="B21">
        <f t="shared" si="0"/>
        <v>0.31599999999980355</v>
      </c>
      <c r="C21">
        <f t="shared" si="1"/>
        <v>2275.1999999985856</v>
      </c>
      <c r="E21">
        <v>291.68799999999999</v>
      </c>
      <c r="F21">
        <f t="shared" si="2"/>
        <v>7.4999999999988631E-2</v>
      </c>
      <c r="G21">
        <f t="shared" si="3"/>
        <v>539.99999999991815</v>
      </c>
    </row>
    <row r="22" spans="1:7" x14ac:dyDescent="0.25">
      <c r="A22">
        <v>7205.2749999999996</v>
      </c>
      <c r="B22">
        <f t="shared" si="0"/>
        <v>0.30299999999988358</v>
      </c>
      <c r="C22">
        <f t="shared" si="1"/>
        <v>2181.5999999991618</v>
      </c>
      <c r="E22">
        <v>291.76100000000002</v>
      </c>
      <c r="F22">
        <f t="shared" si="2"/>
        <v>7.3000000000035925E-2</v>
      </c>
      <c r="G22">
        <f t="shared" si="3"/>
        <v>525.60000000025866</v>
      </c>
    </row>
    <row r="23" spans="1:7" x14ac:dyDescent="0.25">
      <c r="A23">
        <v>7205.558</v>
      </c>
      <c r="B23">
        <f t="shared" si="0"/>
        <v>0.28300000000035652</v>
      </c>
      <c r="C23">
        <f t="shared" si="1"/>
        <v>2037.600000002567</v>
      </c>
      <c r="E23">
        <v>291.83499999999998</v>
      </c>
      <c r="F23">
        <f t="shared" si="2"/>
        <v>7.3999999999955435E-2</v>
      </c>
      <c r="G23">
        <f t="shared" si="3"/>
        <v>532.79999999967913</v>
      </c>
    </row>
    <row r="24" spans="1:7" x14ac:dyDescent="0.25">
      <c r="A24">
        <v>7205.8130000000001</v>
      </c>
      <c r="B24">
        <f t="shared" si="0"/>
        <v>0.25500000000010914</v>
      </c>
      <c r="C24">
        <f t="shared" si="1"/>
        <v>1836.0000000007858</v>
      </c>
      <c r="E24">
        <v>291.90899999999999</v>
      </c>
      <c r="F24">
        <f t="shared" si="2"/>
        <v>7.4000000000012278E-2</v>
      </c>
      <c r="G24">
        <f t="shared" si="3"/>
        <v>532.8000000000884</v>
      </c>
    </row>
    <row r="25" spans="1:7" x14ac:dyDescent="0.25">
      <c r="A25">
        <v>7206.0439999999999</v>
      </c>
      <c r="B25">
        <f t="shared" si="0"/>
        <v>0.23099999999976717</v>
      </c>
      <c r="C25">
        <f t="shared" si="1"/>
        <v>1663.1999999983236</v>
      </c>
      <c r="E25">
        <v>291.983</v>
      </c>
      <c r="F25">
        <f t="shared" si="2"/>
        <v>7.4000000000012278E-2</v>
      </c>
      <c r="G25">
        <f t="shared" si="3"/>
        <v>532.8000000000884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5"/>
  <sheetViews>
    <sheetView workbookViewId="0"/>
  </sheetViews>
  <sheetFormatPr defaultRowHeight="15" x14ac:dyDescent="0.25"/>
  <sheetData>
    <row r="1" spans="1:7" x14ac:dyDescent="0.25">
      <c r="A1">
        <v>8392.6620000000003</v>
      </c>
      <c r="B1" s="36" t="s">
        <v>30</v>
      </c>
      <c r="C1" s="36">
        <v>7200</v>
      </c>
      <c r="E1">
        <v>8589.8109999999997</v>
      </c>
      <c r="F1" s="36" t="s">
        <v>31</v>
      </c>
      <c r="G1" s="36">
        <v>7200</v>
      </c>
    </row>
    <row r="2" spans="1:7" x14ac:dyDescent="0.25">
      <c r="A2">
        <v>8392.75</v>
      </c>
      <c r="B2">
        <f>A2-A1</f>
        <v>8.7999999999738066E-2</v>
      </c>
      <c r="C2">
        <f>B2*$C$1</f>
        <v>633.59999999811407</v>
      </c>
      <c r="E2">
        <v>8589.8420000000006</v>
      </c>
      <c r="F2">
        <f>E2-E1</f>
        <v>3.1000000000858563E-2</v>
      </c>
      <c r="G2">
        <f>F2*$G$1</f>
        <v>223.20000000618165</v>
      </c>
    </row>
    <row r="3" spans="1:7" x14ac:dyDescent="0.25">
      <c r="A3">
        <v>8392.8340000000007</v>
      </c>
      <c r="B3">
        <f t="shared" ref="B3:B25" si="0">A3-A2</f>
        <v>8.4000000000742148E-2</v>
      </c>
      <c r="C3">
        <f t="shared" ref="C3:C25" si="1">B3*$C$1</f>
        <v>604.80000000534346</v>
      </c>
      <c r="E3">
        <v>8589.8739999999998</v>
      </c>
      <c r="F3">
        <f t="shared" ref="F3:F25" si="2">E3-E2</f>
        <v>3.19999999992433E-2</v>
      </c>
      <c r="G3">
        <f t="shared" ref="G3:G25" si="3">F3*$G$1</f>
        <v>230.39999999455176</v>
      </c>
    </row>
    <row r="4" spans="1:7" x14ac:dyDescent="0.25">
      <c r="A4">
        <v>8392.9159999999993</v>
      </c>
      <c r="B4">
        <f t="shared" si="0"/>
        <v>8.1999999998515705E-2</v>
      </c>
      <c r="C4">
        <f t="shared" si="1"/>
        <v>590.39999998931307</v>
      </c>
      <c r="E4">
        <v>8589.9060000000009</v>
      </c>
      <c r="F4">
        <f t="shared" si="2"/>
        <v>3.200000000106229E-2</v>
      </c>
      <c r="G4">
        <f t="shared" si="3"/>
        <v>230.40000000764849</v>
      </c>
    </row>
    <row r="5" spans="1:7" x14ac:dyDescent="0.25">
      <c r="A5">
        <v>8392.9959999999992</v>
      </c>
      <c r="B5">
        <f t="shared" si="0"/>
        <v>7.999999999992724E-2</v>
      </c>
      <c r="C5">
        <f t="shared" si="1"/>
        <v>575.99999999947613</v>
      </c>
      <c r="E5">
        <v>8589.9380000000001</v>
      </c>
      <c r="F5">
        <f t="shared" si="2"/>
        <v>3.19999999992433E-2</v>
      </c>
      <c r="G5">
        <f t="shared" si="3"/>
        <v>230.39999999455176</v>
      </c>
    </row>
    <row r="6" spans="1:7" x14ac:dyDescent="0.25">
      <c r="A6">
        <v>8393.0779999999995</v>
      </c>
      <c r="B6">
        <f t="shared" si="0"/>
        <v>8.2000000000334694E-2</v>
      </c>
      <c r="C6">
        <f t="shared" si="1"/>
        <v>590.4000000024098</v>
      </c>
      <c r="E6">
        <v>8589.9699999999993</v>
      </c>
      <c r="F6">
        <f t="shared" si="2"/>
        <v>3.19999999992433E-2</v>
      </c>
      <c r="G6">
        <f t="shared" si="3"/>
        <v>230.39999999455176</v>
      </c>
    </row>
    <row r="7" spans="1:7" x14ac:dyDescent="0.25">
      <c r="A7">
        <v>8393.1630000000005</v>
      </c>
      <c r="B7">
        <f t="shared" si="0"/>
        <v>8.5000000000945874E-2</v>
      </c>
      <c r="C7">
        <f t="shared" si="1"/>
        <v>612.0000000068103</v>
      </c>
      <c r="E7">
        <v>8590.0030000000006</v>
      </c>
      <c r="F7">
        <f t="shared" si="2"/>
        <v>3.3000000001266017E-2</v>
      </c>
      <c r="G7">
        <f t="shared" si="3"/>
        <v>237.60000000911532</v>
      </c>
    </row>
    <row r="8" spans="1:7" x14ac:dyDescent="0.25">
      <c r="A8">
        <v>8393.259</v>
      </c>
      <c r="B8">
        <f t="shared" si="0"/>
        <v>9.5999999999548891E-2</v>
      </c>
      <c r="C8">
        <f t="shared" si="1"/>
        <v>691.19999999675201</v>
      </c>
      <c r="E8">
        <v>8590.0339999999997</v>
      </c>
      <c r="F8">
        <f t="shared" si="2"/>
        <v>3.0999999999039574E-2</v>
      </c>
      <c r="G8">
        <f t="shared" si="3"/>
        <v>223.19999999308493</v>
      </c>
    </row>
    <row r="9" spans="1:7" x14ac:dyDescent="0.25">
      <c r="A9">
        <v>8393.384</v>
      </c>
      <c r="B9">
        <f t="shared" si="0"/>
        <v>0.125</v>
      </c>
      <c r="C9">
        <f t="shared" si="1"/>
        <v>900</v>
      </c>
      <c r="E9">
        <v>8590.0650000000005</v>
      </c>
      <c r="F9">
        <f t="shared" si="2"/>
        <v>3.1000000000858563E-2</v>
      </c>
      <c r="G9">
        <f t="shared" si="3"/>
        <v>223.20000000618165</v>
      </c>
    </row>
    <row r="10" spans="1:7" x14ac:dyDescent="0.25">
      <c r="A10">
        <v>8393.5290000000005</v>
      </c>
      <c r="B10">
        <f t="shared" si="0"/>
        <v>0.14500000000043656</v>
      </c>
      <c r="C10">
        <f t="shared" si="1"/>
        <v>1044.0000000031432</v>
      </c>
      <c r="E10">
        <v>8590.1110000000008</v>
      </c>
      <c r="F10">
        <f t="shared" si="2"/>
        <v>4.6000000000276486E-2</v>
      </c>
      <c r="G10">
        <f t="shared" si="3"/>
        <v>331.2000000019907</v>
      </c>
    </row>
    <row r="11" spans="1:7" x14ac:dyDescent="0.25">
      <c r="A11">
        <v>8393.68</v>
      </c>
      <c r="B11">
        <f t="shared" si="0"/>
        <v>0.15099999999983993</v>
      </c>
      <c r="C11">
        <f t="shared" si="1"/>
        <v>1087.1999999988475</v>
      </c>
      <c r="E11">
        <v>8590.1579999999994</v>
      </c>
      <c r="F11">
        <f t="shared" si="2"/>
        <v>4.6999999998661224E-2</v>
      </c>
      <c r="G11">
        <f t="shared" si="3"/>
        <v>338.39999999036081</v>
      </c>
    </row>
    <row r="12" spans="1:7" x14ac:dyDescent="0.25">
      <c r="A12">
        <v>8393.8330000000005</v>
      </c>
      <c r="B12">
        <f t="shared" si="0"/>
        <v>0.15300000000024738</v>
      </c>
      <c r="C12">
        <f t="shared" si="1"/>
        <v>1101.6000000017812</v>
      </c>
      <c r="E12">
        <v>8590.2039999999997</v>
      </c>
      <c r="F12">
        <f t="shared" si="2"/>
        <v>4.6000000000276486E-2</v>
      </c>
      <c r="G12">
        <f t="shared" si="3"/>
        <v>331.2000000019907</v>
      </c>
    </row>
    <row r="13" spans="1:7" x14ac:dyDescent="0.25">
      <c r="A13">
        <v>8393.9850000000006</v>
      </c>
      <c r="B13">
        <f t="shared" si="0"/>
        <v>0.15200000000004366</v>
      </c>
      <c r="C13">
        <f t="shared" si="1"/>
        <v>1094.4000000003143</v>
      </c>
      <c r="E13">
        <v>8590.2540000000008</v>
      </c>
      <c r="F13">
        <f t="shared" si="2"/>
        <v>5.0000000001091394E-2</v>
      </c>
      <c r="G13">
        <f t="shared" si="3"/>
        <v>360.00000000785803</v>
      </c>
    </row>
    <row r="14" spans="1:7" x14ac:dyDescent="0.25">
      <c r="A14">
        <v>8394.1129999999994</v>
      </c>
      <c r="B14">
        <f t="shared" si="0"/>
        <v>0.12799999999879219</v>
      </c>
      <c r="C14">
        <f t="shared" si="1"/>
        <v>921.59999999130378</v>
      </c>
      <c r="E14">
        <v>8590.2919999999995</v>
      </c>
      <c r="F14">
        <f t="shared" si="2"/>
        <v>3.7999999998646672E-2</v>
      </c>
      <c r="G14">
        <f t="shared" si="3"/>
        <v>273.59999999025604</v>
      </c>
    </row>
    <row r="15" spans="1:7" x14ac:dyDescent="0.25">
      <c r="A15">
        <v>8394.2440000000006</v>
      </c>
      <c r="B15">
        <f t="shared" si="0"/>
        <v>0.13100000000122236</v>
      </c>
      <c r="C15">
        <f t="shared" si="1"/>
        <v>943.200000008801</v>
      </c>
      <c r="E15">
        <v>8590.34</v>
      </c>
      <c r="F15">
        <f t="shared" si="2"/>
        <v>4.800000000068394E-2</v>
      </c>
      <c r="G15">
        <f t="shared" si="3"/>
        <v>345.60000000492437</v>
      </c>
    </row>
    <row r="16" spans="1:7" x14ac:dyDescent="0.25">
      <c r="A16">
        <v>8394.3850000000002</v>
      </c>
      <c r="B16">
        <f t="shared" si="0"/>
        <v>0.14099999999962165</v>
      </c>
      <c r="C16">
        <f t="shared" si="1"/>
        <v>1015.1999999972759</v>
      </c>
      <c r="E16">
        <v>8590.3880000000008</v>
      </c>
      <c r="F16">
        <f t="shared" si="2"/>
        <v>4.800000000068394E-2</v>
      </c>
      <c r="G16">
        <f t="shared" si="3"/>
        <v>345.60000000492437</v>
      </c>
    </row>
    <row r="17" spans="1:7" x14ac:dyDescent="0.25">
      <c r="A17">
        <v>8394.5290000000005</v>
      </c>
      <c r="B17">
        <f t="shared" si="0"/>
        <v>0.14400000000023283</v>
      </c>
      <c r="C17">
        <f t="shared" si="1"/>
        <v>1036.8000000016764</v>
      </c>
      <c r="E17">
        <v>8590.4339999999993</v>
      </c>
      <c r="F17">
        <f t="shared" si="2"/>
        <v>4.5999999998457497E-2</v>
      </c>
      <c r="G17">
        <f t="shared" si="3"/>
        <v>331.19999998889398</v>
      </c>
    </row>
    <row r="18" spans="1:7" x14ac:dyDescent="0.25">
      <c r="A18">
        <v>8394.6790000000001</v>
      </c>
      <c r="B18">
        <f t="shared" si="0"/>
        <v>0.1499999999996362</v>
      </c>
      <c r="C18">
        <f t="shared" si="1"/>
        <v>1079.9999999973807</v>
      </c>
      <c r="E18">
        <v>8590.48</v>
      </c>
      <c r="F18">
        <f t="shared" si="2"/>
        <v>4.6000000000276486E-2</v>
      </c>
      <c r="G18">
        <f t="shared" si="3"/>
        <v>331.2000000019907</v>
      </c>
    </row>
    <row r="19" spans="1:7" x14ac:dyDescent="0.25">
      <c r="A19">
        <v>8394.8250000000007</v>
      </c>
      <c r="B19">
        <f t="shared" si="0"/>
        <v>0.14600000000064028</v>
      </c>
      <c r="C19">
        <f t="shared" si="1"/>
        <v>1051.20000000461</v>
      </c>
      <c r="E19">
        <v>8590.5229999999992</v>
      </c>
      <c r="F19">
        <f t="shared" si="2"/>
        <v>4.2999999999665306E-2</v>
      </c>
      <c r="G19">
        <f t="shared" si="3"/>
        <v>309.5999999975902</v>
      </c>
    </row>
    <row r="20" spans="1:7" x14ac:dyDescent="0.25">
      <c r="A20">
        <v>8394.9779999999992</v>
      </c>
      <c r="B20">
        <f t="shared" si="0"/>
        <v>0.15299999999842839</v>
      </c>
      <c r="C20">
        <f t="shared" si="1"/>
        <v>1101.5999999886844</v>
      </c>
      <c r="E20">
        <v>8590.5730000000003</v>
      </c>
      <c r="F20">
        <f t="shared" si="2"/>
        <v>5.0000000001091394E-2</v>
      </c>
      <c r="G20">
        <f t="shared" si="3"/>
        <v>360.00000000785803</v>
      </c>
    </row>
    <row r="21" spans="1:7" x14ac:dyDescent="0.25">
      <c r="A21">
        <v>8395.1190000000006</v>
      </c>
      <c r="B21">
        <f t="shared" si="0"/>
        <v>0.14100000000144064</v>
      </c>
      <c r="C21">
        <f t="shared" si="1"/>
        <v>1015.2000000103726</v>
      </c>
      <c r="E21">
        <v>8590.6200000000008</v>
      </c>
      <c r="F21">
        <f t="shared" si="2"/>
        <v>4.7000000000480213E-2</v>
      </c>
      <c r="G21">
        <f t="shared" si="3"/>
        <v>338.40000000345754</v>
      </c>
    </row>
    <row r="22" spans="1:7" x14ac:dyDescent="0.25">
      <c r="A22">
        <v>8395.2559999999994</v>
      </c>
      <c r="B22">
        <f t="shared" si="0"/>
        <v>0.13699999999880674</v>
      </c>
      <c r="C22">
        <f t="shared" si="1"/>
        <v>986.39999999140855</v>
      </c>
      <c r="E22">
        <v>8590.6589999999997</v>
      </c>
      <c r="F22">
        <f t="shared" si="2"/>
        <v>3.8999999998850399E-2</v>
      </c>
      <c r="G22">
        <f t="shared" si="3"/>
        <v>280.79999999172287</v>
      </c>
    </row>
    <row r="23" spans="1:7" x14ac:dyDescent="0.25">
      <c r="A23">
        <v>8395.3829999999998</v>
      </c>
      <c r="B23">
        <f t="shared" si="0"/>
        <v>0.12700000000040745</v>
      </c>
      <c r="C23">
        <f t="shared" si="1"/>
        <v>914.40000000293367</v>
      </c>
      <c r="E23">
        <v>8590.6949999999997</v>
      </c>
      <c r="F23">
        <f t="shared" si="2"/>
        <v>3.6000000000058208E-2</v>
      </c>
      <c r="G23">
        <f t="shared" si="3"/>
        <v>259.2000000004191</v>
      </c>
    </row>
    <row r="24" spans="1:7" x14ac:dyDescent="0.25">
      <c r="A24">
        <v>8395.4969999999994</v>
      </c>
      <c r="B24">
        <f t="shared" si="0"/>
        <v>0.11399999999957799</v>
      </c>
      <c r="C24">
        <f t="shared" si="1"/>
        <v>820.79999999696156</v>
      </c>
      <c r="E24">
        <v>8590.73</v>
      </c>
      <c r="F24">
        <f t="shared" si="2"/>
        <v>3.4999999999854481E-2</v>
      </c>
      <c r="G24">
        <f t="shared" si="3"/>
        <v>251.99999999895226</v>
      </c>
    </row>
    <row r="25" spans="1:7" x14ac:dyDescent="0.25">
      <c r="A25">
        <v>8395.5990000000002</v>
      </c>
      <c r="B25">
        <f t="shared" si="0"/>
        <v>0.10200000000077125</v>
      </c>
      <c r="C25">
        <f t="shared" si="1"/>
        <v>734.40000000555301</v>
      </c>
      <c r="E25">
        <v>8590.7639999999992</v>
      </c>
      <c r="F25">
        <f t="shared" si="2"/>
        <v>3.3999999999650754E-2</v>
      </c>
      <c r="G25">
        <f t="shared" si="3"/>
        <v>244.79999999748543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5"/>
  <sheetViews>
    <sheetView workbookViewId="0">
      <selection activeCell="G21" sqref="G21"/>
    </sheetView>
  </sheetViews>
  <sheetFormatPr defaultRowHeight="15" x14ac:dyDescent="0.25"/>
  <sheetData>
    <row r="1" spans="1:7" x14ac:dyDescent="0.25">
      <c r="A1">
        <v>3837.509</v>
      </c>
      <c r="B1" s="36" t="s">
        <v>30</v>
      </c>
      <c r="C1" s="36">
        <v>7200</v>
      </c>
      <c r="E1">
        <v>187.30600000000001</v>
      </c>
      <c r="F1" s="36" t="s">
        <v>31</v>
      </c>
      <c r="G1" s="36">
        <v>7200</v>
      </c>
    </row>
    <row r="2" spans="1:7" x14ac:dyDescent="0.25">
      <c r="A2">
        <v>3837.6959999999999</v>
      </c>
      <c r="B2">
        <f>A2-A1</f>
        <v>0.18699999999989814</v>
      </c>
      <c r="C2">
        <f>B2*$C$1</f>
        <v>1346.3999999992666</v>
      </c>
      <c r="E2">
        <v>187.37899999999999</v>
      </c>
      <c r="F2">
        <f>E2-E1</f>
        <v>7.2999999999979082E-2</v>
      </c>
      <c r="G2">
        <f>F2*$G$1</f>
        <v>525.59999999984939</v>
      </c>
    </row>
    <row r="3" spans="1:7" x14ac:dyDescent="0.25">
      <c r="A3">
        <v>3837.864</v>
      </c>
      <c r="B3">
        <f t="shared" ref="B3:B25" si="0">A3-A2</f>
        <v>0.16800000000012005</v>
      </c>
      <c r="C3">
        <f t="shared" ref="C3:C25" si="1">B3*$C$1</f>
        <v>1209.6000000008644</v>
      </c>
      <c r="E3">
        <v>187.43</v>
      </c>
      <c r="F3">
        <f t="shared" ref="F3:F25" si="2">E3-E2</f>
        <v>5.1000000000016144E-2</v>
      </c>
      <c r="G3">
        <f t="shared" ref="G3:G25" si="3">F3*$G$1</f>
        <v>367.20000000011623</v>
      </c>
    </row>
    <row r="4" spans="1:7" x14ac:dyDescent="0.25">
      <c r="A4">
        <v>3838.0259999999998</v>
      </c>
      <c r="B4">
        <f t="shared" si="0"/>
        <v>0.16199999999980719</v>
      </c>
      <c r="C4">
        <f t="shared" si="1"/>
        <v>1166.3999999986117</v>
      </c>
      <c r="E4">
        <v>187.55199999999999</v>
      </c>
      <c r="F4">
        <f t="shared" si="2"/>
        <v>0.12199999999998568</v>
      </c>
      <c r="G4">
        <f t="shared" si="3"/>
        <v>878.39999999989686</v>
      </c>
    </row>
    <row r="5" spans="1:7" x14ac:dyDescent="0.25">
      <c r="A5">
        <v>3838.1860000000001</v>
      </c>
      <c r="B5">
        <f t="shared" si="0"/>
        <v>0.16000000000030923</v>
      </c>
      <c r="C5">
        <f t="shared" si="1"/>
        <v>1152.0000000022264</v>
      </c>
      <c r="E5">
        <v>187.59299999999999</v>
      </c>
      <c r="F5">
        <f t="shared" si="2"/>
        <v>4.0999999999996817E-2</v>
      </c>
      <c r="G5">
        <f t="shared" si="3"/>
        <v>295.19999999997708</v>
      </c>
    </row>
    <row r="6" spans="1:7" x14ac:dyDescent="0.25">
      <c r="A6">
        <v>3838.348</v>
      </c>
      <c r="B6">
        <f t="shared" si="0"/>
        <v>0.16199999999980719</v>
      </c>
      <c r="C6">
        <f t="shared" si="1"/>
        <v>1166.3999999986117</v>
      </c>
      <c r="E6">
        <v>187.66399999999999</v>
      </c>
      <c r="F6">
        <f t="shared" si="2"/>
        <v>7.0999999999997954E-2</v>
      </c>
      <c r="G6">
        <f t="shared" si="3"/>
        <v>511.19999999998527</v>
      </c>
    </row>
    <row r="7" spans="1:7" x14ac:dyDescent="0.25">
      <c r="A7">
        <v>3838.5169999999998</v>
      </c>
      <c r="B7">
        <f t="shared" si="0"/>
        <v>0.16899999999986903</v>
      </c>
      <c r="C7">
        <f t="shared" si="1"/>
        <v>1216.799999999057</v>
      </c>
      <c r="E7">
        <v>187.73400000000001</v>
      </c>
      <c r="F7">
        <f t="shared" si="2"/>
        <v>7.00000000000216E-2</v>
      </c>
      <c r="G7">
        <f t="shared" si="3"/>
        <v>504.00000000015552</v>
      </c>
    </row>
    <row r="8" spans="1:7" x14ac:dyDescent="0.25">
      <c r="A8">
        <v>3838.7159999999999</v>
      </c>
      <c r="B8">
        <f t="shared" si="0"/>
        <v>0.19900000000006912</v>
      </c>
      <c r="C8">
        <f t="shared" si="1"/>
        <v>1432.8000000004977</v>
      </c>
      <c r="E8">
        <v>187.803</v>
      </c>
      <c r="F8">
        <f t="shared" si="2"/>
        <v>6.8999999999988404E-2</v>
      </c>
      <c r="G8">
        <f t="shared" si="3"/>
        <v>496.79999999991651</v>
      </c>
    </row>
    <row r="9" spans="1:7" x14ac:dyDescent="0.25">
      <c r="A9">
        <v>3838.9389999999999</v>
      </c>
      <c r="B9">
        <f t="shared" si="0"/>
        <v>0.22299999999995634</v>
      </c>
      <c r="C9">
        <f t="shared" si="1"/>
        <v>1605.5999999996857</v>
      </c>
      <c r="E9">
        <v>187.87700000000001</v>
      </c>
      <c r="F9">
        <f t="shared" si="2"/>
        <v>7.4000000000012278E-2</v>
      </c>
      <c r="G9">
        <f t="shared" si="3"/>
        <v>532.8000000000884</v>
      </c>
    </row>
    <row r="10" spans="1:7" x14ac:dyDescent="0.25">
      <c r="A10">
        <v>3839.1819999999998</v>
      </c>
      <c r="B10">
        <f t="shared" si="0"/>
        <v>0.24299999999993815</v>
      </c>
      <c r="C10">
        <f t="shared" si="1"/>
        <v>1749.5999999995547</v>
      </c>
      <c r="E10">
        <v>187.95</v>
      </c>
      <c r="F10">
        <f t="shared" si="2"/>
        <v>7.2999999999979082E-2</v>
      </c>
      <c r="G10">
        <f t="shared" si="3"/>
        <v>525.59999999984939</v>
      </c>
    </row>
    <row r="11" spans="1:7" x14ac:dyDescent="0.25">
      <c r="A11">
        <v>3839.4340000000002</v>
      </c>
      <c r="B11">
        <f t="shared" si="0"/>
        <v>0.25200000000040745</v>
      </c>
      <c r="C11">
        <f t="shared" si="1"/>
        <v>1814.4000000029337</v>
      </c>
      <c r="E11">
        <v>188.024</v>
      </c>
      <c r="F11">
        <f t="shared" si="2"/>
        <v>7.4000000000012278E-2</v>
      </c>
      <c r="G11">
        <f t="shared" si="3"/>
        <v>532.8000000000884</v>
      </c>
    </row>
    <row r="12" spans="1:7" x14ac:dyDescent="0.25">
      <c r="A12">
        <v>3839.692</v>
      </c>
      <c r="B12">
        <f t="shared" si="0"/>
        <v>0.25799999999981083</v>
      </c>
      <c r="C12">
        <f t="shared" si="1"/>
        <v>1857.5999999986379</v>
      </c>
      <c r="E12">
        <v>188.101</v>
      </c>
      <c r="F12">
        <f t="shared" si="2"/>
        <v>7.6999999999998181E-2</v>
      </c>
      <c r="G12">
        <f t="shared" si="3"/>
        <v>554.3999999999869</v>
      </c>
    </row>
    <row r="13" spans="1:7" x14ac:dyDescent="0.25">
      <c r="A13">
        <v>3839.9569999999999</v>
      </c>
      <c r="B13">
        <f t="shared" si="0"/>
        <v>0.26499999999987267</v>
      </c>
      <c r="C13">
        <f t="shared" si="1"/>
        <v>1907.9999999990832</v>
      </c>
      <c r="E13">
        <v>188.18299999999999</v>
      </c>
      <c r="F13">
        <f t="shared" si="2"/>
        <v>8.1999999999993634E-2</v>
      </c>
      <c r="G13">
        <f t="shared" si="3"/>
        <v>590.39999999995416</v>
      </c>
    </row>
    <row r="14" spans="1:7" x14ac:dyDescent="0.25">
      <c r="A14">
        <v>3840.2260000000001</v>
      </c>
      <c r="B14">
        <f t="shared" si="0"/>
        <v>0.26900000000023283</v>
      </c>
      <c r="C14">
        <f t="shared" si="1"/>
        <v>1936.8000000016764</v>
      </c>
      <c r="E14">
        <v>188.26599999999999</v>
      </c>
      <c r="F14">
        <f t="shared" si="2"/>
        <v>8.2999999999998408E-2</v>
      </c>
      <c r="G14">
        <f t="shared" si="3"/>
        <v>597.59999999998854</v>
      </c>
    </row>
    <row r="15" spans="1:7" x14ac:dyDescent="0.25">
      <c r="A15">
        <v>3840.4929999999999</v>
      </c>
      <c r="B15">
        <f t="shared" si="0"/>
        <v>0.26699999999982538</v>
      </c>
      <c r="C15">
        <f t="shared" si="1"/>
        <v>1922.3999999987427</v>
      </c>
      <c r="E15">
        <v>188.34700000000001</v>
      </c>
      <c r="F15">
        <f t="shared" si="2"/>
        <v>8.100000000001728E-2</v>
      </c>
      <c r="G15">
        <f t="shared" si="3"/>
        <v>583.20000000012442</v>
      </c>
    </row>
    <row r="16" spans="1:7" x14ac:dyDescent="0.25">
      <c r="A16">
        <v>3840.759</v>
      </c>
      <c r="B16">
        <f t="shared" si="0"/>
        <v>0.2660000000000764</v>
      </c>
      <c r="C16">
        <f t="shared" si="1"/>
        <v>1915.2000000005501</v>
      </c>
      <c r="E16">
        <v>188.42400000000001</v>
      </c>
      <c r="F16">
        <f t="shared" si="2"/>
        <v>7.6999999999998181E-2</v>
      </c>
      <c r="G16">
        <f t="shared" si="3"/>
        <v>554.3999999999869</v>
      </c>
    </row>
    <row r="17" spans="1:7" x14ac:dyDescent="0.25">
      <c r="A17">
        <v>3841.038</v>
      </c>
      <c r="B17">
        <f t="shared" si="0"/>
        <v>0.27899999999999636</v>
      </c>
      <c r="C17">
        <f t="shared" si="1"/>
        <v>2008.7999999999738</v>
      </c>
      <c r="E17">
        <v>188.50800000000001</v>
      </c>
      <c r="F17">
        <f t="shared" si="2"/>
        <v>8.4000000000003183E-2</v>
      </c>
      <c r="G17">
        <f t="shared" si="3"/>
        <v>604.80000000002292</v>
      </c>
    </row>
    <row r="18" spans="1:7" x14ac:dyDescent="0.25">
      <c r="A18">
        <v>3841.335</v>
      </c>
      <c r="B18">
        <f t="shared" si="0"/>
        <v>0.29700000000002547</v>
      </c>
      <c r="C18">
        <f t="shared" si="1"/>
        <v>2138.4000000001834</v>
      </c>
      <c r="E18">
        <v>188.58</v>
      </c>
      <c r="F18">
        <f t="shared" si="2"/>
        <v>7.2000000000002728E-2</v>
      </c>
      <c r="G18">
        <f t="shared" si="3"/>
        <v>518.40000000001965</v>
      </c>
    </row>
    <row r="19" spans="1:7" x14ac:dyDescent="0.25">
      <c r="A19">
        <v>3841.6390000000001</v>
      </c>
      <c r="B19">
        <f t="shared" si="0"/>
        <v>0.30400000000008731</v>
      </c>
      <c r="C19">
        <f t="shared" si="1"/>
        <v>2188.8000000006286</v>
      </c>
      <c r="E19">
        <v>188.65899999999999</v>
      </c>
      <c r="F19">
        <f t="shared" si="2"/>
        <v>7.8999999999979309E-2</v>
      </c>
      <c r="G19">
        <f t="shared" si="3"/>
        <v>568.79999999985102</v>
      </c>
    </row>
    <row r="20" spans="1:7" x14ac:dyDescent="0.25">
      <c r="A20">
        <v>3841.9470000000001</v>
      </c>
      <c r="B20">
        <f t="shared" si="0"/>
        <v>0.30799999999999272</v>
      </c>
      <c r="C20">
        <f t="shared" si="1"/>
        <v>2217.5999999999476</v>
      </c>
      <c r="E20">
        <v>188.738</v>
      </c>
      <c r="F20">
        <f t="shared" si="2"/>
        <v>7.9000000000007731E-2</v>
      </c>
      <c r="G20">
        <f t="shared" si="3"/>
        <v>568.80000000005566</v>
      </c>
    </row>
    <row r="21" spans="1:7" x14ac:dyDescent="0.25">
      <c r="A21">
        <v>3842.2530000000002</v>
      </c>
      <c r="B21">
        <f t="shared" si="0"/>
        <v>0.30600000000004002</v>
      </c>
      <c r="C21">
        <f t="shared" si="1"/>
        <v>2203.2000000002881</v>
      </c>
      <c r="E21">
        <v>188.81899999999999</v>
      </c>
      <c r="F21">
        <f t="shared" si="2"/>
        <v>8.0999999999988859E-2</v>
      </c>
      <c r="G21">
        <f t="shared" si="3"/>
        <v>583.19999999991978</v>
      </c>
    </row>
    <row r="22" spans="1:7" x14ac:dyDescent="0.25">
      <c r="A22">
        <v>3842.5520000000001</v>
      </c>
      <c r="B22">
        <f t="shared" si="0"/>
        <v>0.29899999999997817</v>
      </c>
      <c r="C22">
        <f t="shared" si="1"/>
        <v>2152.7999999998428</v>
      </c>
      <c r="E22">
        <v>188.899</v>
      </c>
      <c r="F22">
        <f t="shared" si="2"/>
        <v>8.0000000000012506E-2</v>
      </c>
      <c r="G22">
        <f t="shared" si="3"/>
        <v>576.00000000009004</v>
      </c>
    </row>
    <row r="23" spans="1:7" x14ac:dyDescent="0.25">
      <c r="A23">
        <v>3842.8330000000001</v>
      </c>
      <c r="B23">
        <f t="shared" si="0"/>
        <v>0.28099999999994907</v>
      </c>
      <c r="C23">
        <f t="shared" si="1"/>
        <v>2023.1999999996333</v>
      </c>
      <c r="E23">
        <v>188.976</v>
      </c>
      <c r="F23">
        <f t="shared" si="2"/>
        <v>7.6999999999998181E-2</v>
      </c>
      <c r="G23">
        <f t="shared" si="3"/>
        <v>554.3999999999869</v>
      </c>
    </row>
    <row r="24" spans="1:7" x14ac:dyDescent="0.25">
      <c r="A24">
        <v>3843.0830000000001</v>
      </c>
      <c r="B24">
        <f t="shared" si="0"/>
        <v>0.25</v>
      </c>
      <c r="C24">
        <f t="shared" si="1"/>
        <v>1800</v>
      </c>
      <c r="E24">
        <v>189.05099999999999</v>
      </c>
      <c r="F24">
        <f t="shared" si="2"/>
        <v>7.4999999999988631E-2</v>
      </c>
      <c r="G24">
        <f t="shared" si="3"/>
        <v>539.99999999991815</v>
      </c>
    </row>
    <row r="25" spans="1:7" x14ac:dyDescent="0.25">
      <c r="A25">
        <v>3843.2919999999999</v>
      </c>
      <c r="B25">
        <f t="shared" si="0"/>
        <v>0.20899999999983265</v>
      </c>
      <c r="C25">
        <f t="shared" si="1"/>
        <v>1504.7999999987951</v>
      </c>
      <c r="E25">
        <v>189.12299999999999</v>
      </c>
      <c r="F25">
        <f t="shared" si="2"/>
        <v>7.2000000000002728E-2</v>
      </c>
      <c r="G25">
        <f t="shared" si="3"/>
        <v>518.40000000001965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5"/>
  <sheetViews>
    <sheetView workbookViewId="0"/>
  </sheetViews>
  <sheetFormatPr defaultRowHeight="15" x14ac:dyDescent="0.25"/>
  <sheetData>
    <row r="1" spans="1:7" x14ac:dyDescent="0.25">
      <c r="A1">
        <v>6607.9579999999996</v>
      </c>
      <c r="B1" s="36" t="s">
        <v>30</v>
      </c>
      <c r="C1" s="36">
        <v>7200</v>
      </c>
      <c r="E1">
        <v>605.95000000000005</v>
      </c>
      <c r="F1" s="36" t="s">
        <v>31</v>
      </c>
      <c r="G1" s="36">
        <v>7200</v>
      </c>
    </row>
    <row r="2" spans="1:7" x14ac:dyDescent="0.25">
      <c r="A2">
        <v>6608.201</v>
      </c>
      <c r="B2">
        <f>A2-A1</f>
        <v>0.2430000000003929</v>
      </c>
      <c r="C2">
        <f>B2*$C$1</f>
        <v>1749.6000000028289</v>
      </c>
      <c r="E2">
        <v>606.02599999999995</v>
      </c>
      <c r="F2">
        <f>E2-E1</f>
        <v>7.5999999999908141E-2</v>
      </c>
      <c r="G2">
        <f>F2*$G$1</f>
        <v>547.19999999933862</v>
      </c>
    </row>
    <row r="3" spans="1:7" x14ac:dyDescent="0.25">
      <c r="A3">
        <v>6608.4279999999999</v>
      </c>
      <c r="B3">
        <f t="shared" ref="B3:B25" si="0">A3-A2</f>
        <v>0.22699999999986176</v>
      </c>
      <c r="C3">
        <f t="shared" ref="C3:C25" si="1">B3*$C$1</f>
        <v>1634.3999999990046</v>
      </c>
      <c r="E3">
        <v>606.1</v>
      </c>
      <c r="F3">
        <f t="shared" ref="F3:F25" si="2">E3-E2</f>
        <v>7.4000000000069122E-2</v>
      </c>
      <c r="G3">
        <f t="shared" ref="G3:G25" si="3">F3*$G$1</f>
        <v>532.80000000049768</v>
      </c>
    </row>
    <row r="4" spans="1:7" x14ac:dyDescent="0.25">
      <c r="A4">
        <v>6608.6480000000001</v>
      </c>
      <c r="B4">
        <f t="shared" si="0"/>
        <v>0.22000000000025466</v>
      </c>
      <c r="C4">
        <f t="shared" si="1"/>
        <v>1584.0000000018335</v>
      </c>
      <c r="E4">
        <v>606.17600000000004</v>
      </c>
      <c r="F4">
        <f t="shared" si="2"/>
        <v>7.6000000000021828E-2</v>
      </c>
      <c r="G4">
        <f t="shared" si="3"/>
        <v>547.20000000015716</v>
      </c>
    </row>
    <row r="5" spans="1:7" x14ac:dyDescent="0.25">
      <c r="A5">
        <v>6608.8559999999998</v>
      </c>
      <c r="B5">
        <f t="shared" si="0"/>
        <v>0.20799999999962893</v>
      </c>
      <c r="C5">
        <f t="shared" si="1"/>
        <v>1497.5999999973283</v>
      </c>
      <c r="E5">
        <v>606.25400000000002</v>
      </c>
      <c r="F5">
        <f t="shared" si="2"/>
        <v>7.7999999999974534E-2</v>
      </c>
      <c r="G5">
        <f t="shared" si="3"/>
        <v>561.59999999981665</v>
      </c>
    </row>
    <row r="6" spans="1:7" x14ac:dyDescent="0.25">
      <c r="A6">
        <v>6609.09</v>
      </c>
      <c r="B6">
        <f t="shared" si="0"/>
        <v>0.23400000000037835</v>
      </c>
      <c r="C6">
        <f t="shared" si="1"/>
        <v>1684.8000000027241</v>
      </c>
      <c r="E6">
        <v>606.33100000000002</v>
      </c>
      <c r="F6">
        <f t="shared" si="2"/>
        <v>7.6999999999998181E-2</v>
      </c>
      <c r="G6">
        <f t="shared" si="3"/>
        <v>554.3999999999869</v>
      </c>
    </row>
    <row r="7" spans="1:7" x14ac:dyDescent="0.25">
      <c r="A7">
        <v>6609.326</v>
      </c>
      <c r="B7">
        <f t="shared" si="0"/>
        <v>0.23599999999987631</v>
      </c>
      <c r="C7">
        <f t="shared" si="1"/>
        <v>1699.1999999991094</v>
      </c>
      <c r="E7">
        <v>606.40800000000002</v>
      </c>
      <c r="F7">
        <f t="shared" si="2"/>
        <v>7.6999999999998181E-2</v>
      </c>
      <c r="G7">
        <f t="shared" si="3"/>
        <v>554.3999999999869</v>
      </c>
    </row>
    <row r="8" spans="1:7" x14ac:dyDescent="0.25">
      <c r="A8">
        <v>6609.5879999999997</v>
      </c>
      <c r="B8">
        <f t="shared" si="0"/>
        <v>0.26199999999971624</v>
      </c>
      <c r="C8">
        <f t="shared" si="1"/>
        <v>1886.3999999979569</v>
      </c>
      <c r="E8">
        <v>606.48400000000004</v>
      </c>
      <c r="F8">
        <f t="shared" si="2"/>
        <v>7.6000000000021828E-2</v>
      </c>
      <c r="G8">
        <f t="shared" si="3"/>
        <v>547.20000000015716</v>
      </c>
    </row>
    <row r="9" spans="1:7" x14ac:dyDescent="0.25">
      <c r="A9">
        <v>6609.8760000000002</v>
      </c>
      <c r="B9">
        <f t="shared" si="0"/>
        <v>0.28800000000046566</v>
      </c>
      <c r="C9">
        <f t="shared" si="1"/>
        <v>2073.6000000033528</v>
      </c>
      <c r="E9">
        <v>606.55799999999999</v>
      </c>
      <c r="F9">
        <f t="shared" si="2"/>
        <v>7.3999999999955435E-2</v>
      </c>
      <c r="G9">
        <f t="shared" si="3"/>
        <v>532.79999999967913</v>
      </c>
    </row>
    <row r="10" spans="1:7" x14ac:dyDescent="0.25">
      <c r="A10">
        <v>6610.2020000000002</v>
      </c>
      <c r="B10">
        <f t="shared" si="0"/>
        <v>0.32600000000002183</v>
      </c>
      <c r="C10">
        <f t="shared" si="1"/>
        <v>2347.2000000001572</v>
      </c>
      <c r="E10">
        <v>606.64099999999996</v>
      </c>
      <c r="F10">
        <f t="shared" si="2"/>
        <v>8.2999999999969987E-2</v>
      </c>
      <c r="G10">
        <f t="shared" si="3"/>
        <v>597.5999999997839</v>
      </c>
    </row>
    <row r="11" spans="1:7" x14ac:dyDescent="0.25">
      <c r="A11">
        <v>6610.5540000000001</v>
      </c>
      <c r="B11">
        <f t="shared" si="0"/>
        <v>0.35199999999986176</v>
      </c>
      <c r="C11">
        <f t="shared" si="1"/>
        <v>2534.3999999990046</v>
      </c>
      <c r="E11">
        <v>606.72799999999995</v>
      </c>
      <c r="F11">
        <f t="shared" si="2"/>
        <v>8.6999999999989086E-2</v>
      </c>
      <c r="G11">
        <f t="shared" si="3"/>
        <v>626.39999999992142</v>
      </c>
    </row>
    <row r="12" spans="1:7" x14ac:dyDescent="0.25">
      <c r="A12">
        <v>6610.9120000000003</v>
      </c>
      <c r="B12">
        <f t="shared" si="0"/>
        <v>0.35800000000017462</v>
      </c>
      <c r="C12">
        <f t="shared" si="1"/>
        <v>2577.6000000012573</v>
      </c>
      <c r="E12">
        <v>606.81600000000003</v>
      </c>
      <c r="F12">
        <f t="shared" si="2"/>
        <v>8.8000000000079126E-2</v>
      </c>
      <c r="G12">
        <f t="shared" si="3"/>
        <v>633.60000000056971</v>
      </c>
    </row>
    <row r="13" spans="1:7" x14ac:dyDescent="0.25">
      <c r="A13">
        <v>6611.27</v>
      </c>
      <c r="B13">
        <f t="shared" si="0"/>
        <v>0.35800000000017462</v>
      </c>
      <c r="C13">
        <f t="shared" si="1"/>
        <v>2577.6000000012573</v>
      </c>
      <c r="E13">
        <v>606.904</v>
      </c>
      <c r="F13">
        <f t="shared" si="2"/>
        <v>8.7999999999965439E-2</v>
      </c>
      <c r="G13">
        <f t="shared" si="3"/>
        <v>633.59999999975116</v>
      </c>
    </row>
    <row r="14" spans="1:7" x14ac:dyDescent="0.25">
      <c r="A14">
        <v>6611.6239999999998</v>
      </c>
      <c r="B14">
        <f t="shared" si="0"/>
        <v>0.35399999999935972</v>
      </c>
      <c r="C14">
        <f t="shared" si="1"/>
        <v>2548.79999999539</v>
      </c>
      <c r="E14">
        <v>606.99099999999999</v>
      </c>
      <c r="F14">
        <f t="shared" si="2"/>
        <v>8.6999999999989086E-2</v>
      </c>
      <c r="G14">
        <f t="shared" si="3"/>
        <v>626.39999999992142</v>
      </c>
    </row>
    <row r="15" spans="1:7" x14ac:dyDescent="0.25">
      <c r="A15">
        <v>6611.9750000000004</v>
      </c>
      <c r="B15">
        <f t="shared" si="0"/>
        <v>0.35100000000056752</v>
      </c>
      <c r="C15">
        <f t="shared" si="1"/>
        <v>2527.2000000040862</v>
      </c>
      <c r="E15">
        <v>607.077</v>
      </c>
      <c r="F15">
        <f t="shared" si="2"/>
        <v>8.6000000000012733E-2</v>
      </c>
      <c r="G15">
        <f t="shared" si="3"/>
        <v>619.20000000009168</v>
      </c>
    </row>
    <row r="16" spans="1:7" x14ac:dyDescent="0.25">
      <c r="A16">
        <v>6612.32</v>
      </c>
      <c r="B16">
        <f t="shared" si="0"/>
        <v>0.34499999999934516</v>
      </c>
      <c r="C16">
        <f t="shared" si="1"/>
        <v>2483.9999999952852</v>
      </c>
      <c r="E16">
        <v>607.16099999999994</v>
      </c>
      <c r="F16">
        <f t="shared" si="2"/>
        <v>8.399999999994634E-2</v>
      </c>
      <c r="G16">
        <f t="shared" si="3"/>
        <v>604.79999999961365</v>
      </c>
    </row>
    <row r="17" spans="1:7" x14ac:dyDescent="0.25">
      <c r="A17">
        <v>6612.6779999999999</v>
      </c>
      <c r="B17">
        <f t="shared" si="0"/>
        <v>0.35800000000017462</v>
      </c>
      <c r="C17">
        <f t="shared" si="1"/>
        <v>2577.6000000012573</v>
      </c>
      <c r="E17">
        <v>607.25</v>
      </c>
      <c r="F17">
        <f t="shared" si="2"/>
        <v>8.9000000000055479E-2</v>
      </c>
      <c r="G17">
        <f t="shared" si="3"/>
        <v>640.80000000039945</v>
      </c>
    </row>
    <row r="18" spans="1:7" x14ac:dyDescent="0.25">
      <c r="A18">
        <v>6613.0529999999999</v>
      </c>
      <c r="B18">
        <f t="shared" si="0"/>
        <v>0.375</v>
      </c>
      <c r="C18">
        <f t="shared" si="1"/>
        <v>2700</v>
      </c>
      <c r="E18">
        <v>607.33699999999999</v>
      </c>
      <c r="F18">
        <f t="shared" si="2"/>
        <v>8.6999999999989086E-2</v>
      </c>
      <c r="G18">
        <f t="shared" si="3"/>
        <v>626.39999999992142</v>
      </c>
    </row>
    <row r="19" spans="1:7" x14ac:dyDescent="0.25">
      <c r="A19">
        <v>6613.4250000000002</v>
      </c>
      <c r="B19">
        <f t="shared" si="0"/>
        <v>0.37200000000029831</v>
      </c>
      <c r="C19">
        <f t="shared" si="1"/>
        <v>2678.4000000021479</v>
      </c>
      <c r="E19">
        <v>607.42200000000003</v>
      </c>
      <c r="F19">
        <f t="shared" si="2"/>
        <v>8.500000000003638E-2</v>
      </c>
      <c r="G19">
        <f t="shared" si="3"/>
        <v>612.00000000026193</v>
      </c>
    </row>
    <row r="20" spans="1:7" x14ac:dyDescent="0.25">
      <c r="A20">
        <v>6613.7910000000002</v>
      </c>
      <c r="B20">
        <f t="shared" si="0"/>
        <v>0.36599999999998545</v>
      </c>
      <c r="C20">
        <f t="shared" si="1"/>
        <v>2635.1999999998952</v>
      </c>
      <c r="E20">
        <v>607.505</v>
      </c>
      <c r="F20">
        <f t="shared" si="2"/>
        <v>8.2999999999969987E-2</v>
      </c>
      <c r="G20">
        <f t="shared" si="3"/>
        <v>597.5999999997839</v>
      </c>
    </row>
    <row r="21" spans="1:7" x14ac:dyDescent="0.25">
      <c r="A21">
        <v>6614.1589999999997</v>
      </c>
      <c r="B21">
        <f t="shared" si="0"/>
        <v>0.36799999999948341</v>
      </c>
      <c r="C21">
        <f t="shared" si="1"/>
        <v>2649.5999999962805</v>
      </c>
      <c r="E21">
        <v>607.58799999999997</v>
      </c>
      <c r="F21">
        <f t="shared" si="2"/>
        <v>8.2999999999969987E-2</v>
      </c>
      <c r="G21">
        <f t="shared" si="3"/>
        <v>597.5999999997839</v>
      </c>
    </row>
    <row r="22" spans="1:7" x14ac:dyDescent="0.25">
      <c r="A22">
        <v>6614.5119999999997</v>
      </c>
      <c r="B22">
        <f t="shared" si="0"/>
        <v>0.35300000000006548</v>
      </c>
      <c r="C22">
        <f t="shared" si="1"/>
        <v>2541.6000000004715</v>
      </c>
      <c r="E22">
        <v>607.67100000000005</v>
      </c>
      <c r="F22">
        <f t="shared" si="2"/>
        <v>8.3000000000083674E-2</v>
      </c>
      <c r="G22">
        <f t="shared" si="3"/>
        <v>597.60000000060245</v>
      </c>
    </row>
    <row r="23" spans="1:7" x14ac:dyDescent="0.25">
      <c r="A23">
        <v>6614.8440000000001</v>
      </c>
      <c r="B23">
        <f t="shared" si="0"/>
        <v>0.33200000000033469</v>
      </c>
      <c r="C23">
        <f t="shared" si="1"/>
        <v>2390.4000000024098</v>
      </c>
      <c r="E23">
        <v>607.75300000000004</v>
      </c>
      <c r="F23">
        <f t="shared" si="2"/>
        <v>8.1999999999993634E-2</v>
      </c>
      <c r="G23">
        <f t="shared" si="3"/>
        <v>590.39999999995416</v>
      </c>
    </row>
    <row r="24" spans="1:7" x14ac:dyDescent="0.25">
      <c r="A24">
        <v>6615.152</v>
      </c>
      <c r="B24">
        <f t="shared" si="0"/>
        <v>0.30799999999999272</v>
      </c>
      <c r="C24">
        <f t="shared" si="1"/>
        <v>2217.5999999999476</v>
      </c>
      <c r="E24">
        <v>607.83500000000004</v>
      </c>
      <c r="F24">
        <f t="shared" si="2"/>
        <v>8.1999999999993634E-2</v>
      </c>
      <c r="G24">
        <f t="shared" si="3"/>
        <v>590.39999999995416</v>
      </c>
    </row>
    <row r="25" spans="1:7" x14ac:dyDescent="0.25">
      <c r="A25">
        <v>6615.4260000000004</v>
      </c>
      <c r="B25">
        <f t="shared" si="0"/>
        <v>0.27400000000034197</v>
      </c>
      <c r="C25">
        <f t="shared" si="1"/>
        <v>1972.8000000024622</v>
      </c>
      <c r="E25">
        <v>607.91600000000005</v>
      </c>
      <c r="F25">
        <f t="shared" si="2"/>
        <v>8.100000000001728E-2</v>
      </c>
      <c r="G25">
        <f t="shared" si="3"/>
        <v>583.20000000012442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Форма 10</vt:lpstr>
      <vt:lpstr>Активная</vt:lpstr>
      <vt:lpstr>Реактивная</vt:lpstr>
      <vt:lpstr>616</vt:lpstr>
      <vt:lpstr>617</vt:lpstr>
      <vt:lpstr>618</vt:lpstr>
      <vt:lpstr>624</vt:lpstr>
      <vt:lpstr>626</vt:lpstr>
      <vt:lpstr>628</vt:lpstr>
      <vt:lpstr>635</vt:lpstr>
      <vt:lpstr>636</vt:lpstr>
      <vt:lpstr>638</vt:lpstr>
      <vt:lpstr>639</vt:lpstr>
      <vt:lpstr>640</vt:lpstr>
      <vt:lpstr>641</vt:lpstr>
      <vt:lpstr>642</vt:lpstr>
      <vt:lpstr>645</vt:lpstr>
      <vt:lpstr>646</vt:lpstr>
      <vt:lpstr>647</vt:lpstr>
      <vt:lpstr>648</vt:lpstr>
      <vt:lpstr>649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Buloavin</cp:lastModifiedBy>
  <cp:lastPrinted>2020-12-17T12:14:35Z</cp:lastPrinted>
  <dcterms:created xsi:type="dcterms:W3CDTF">2013-12-19T07:41:33Z</dcterms:created>
  <dcterms:modified xsi:type="dcterms:W3CDTF">2020-12-17T12:15:50Z</dcterms:modified>
</cp:coreProperties>
</file>