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14355" windowHeight="7995"/>
  </bookViews>
  <sheets>
    <sheet name="Лист9" sheetId="9" r:id="rId1"/>
    <sheet name="Лист1" sheetId="1" r:id="rId2"/>
    <sheet name="Лист2" sheetId="2" r:id="rId3"/>
    <sheet name="Лист3" sheetId="3" r:id="rId4"/>
    <sheet name="Лист4" sheetId="4" r:id="rId5"/>
    <sheet name="Лист5" sheetId="5" r:id="rId6"/>
    <sheet name="Лист6" sheetId="6" r:id="rId7"/>
    <sheet name="Лист7" sheetId="7" r:id="rId8"/>
    <sheet name="Лист8" sheetId="8" r:id="rId9"/>
  </sheets>
  <definedNames>
    <definedName name="sub_17101" localSheetId="0">Лист9!$A$1</definedName>
    <definedName name="sub_17103" localSheetId="0">Лист9!$A$28</definedName>
    <definedName name="sub_17104" localSheetId="0">Лист9!$A$39</definedName>
    <definedName name="sub_17200" localSheetId="1">Лист1!$A$6</definedName>
    <definedName name="sub_17201" localSheetId="1">Лист1!$A$8</definedName>
    <definedName name="sub_17203" localSheetId="0">Лист9!$A$50</definedName>
    <definedName name="sub_17301" localSheetId="0">Лист9!$A$53</definedName>
    <definedName name="sub_17302" localSheetId="0">Лист9!$A$55</definedName>
    <definedName name="sub_17305" localSheetId="4">Лист4!$A$1</definedName>
    <definedName name="sub_17402" localSheetId="6">Лист6!$A$1</definedName>
    <definedName name="sub_17403" localSheetId="7">Лист7!$A$1</definedName>
    <definedName name="sub_17409" localSheetId="8">Лист8!$A$1</definedName>
  </definedNames>
  <calcPr calcId="144525"/>
</workbook>
</file>

<file path=xl/calcChain.xml><?xml version="1.0" encoding="utf-8"?>
<calcChain xmlns="http://schemas.openxmlformats.org/spreadsheetml/2006/main">
  <c r="D20" i="5" l="1"/>
  <c r="D19" i="5"/>
  <c r="D18" i="5"/>
  <c r="D17" i="5"/>
  <c r="D16" i="5"/>
  <c r="D15" i="5"/>
  <c r="Q13" i="5"/>
  <c r="P13" i="5"/>
  <c r="O13" i="5"/>
  <c r="L13" i="5"/>
  <c r="I13" i="5"/>
  <c r="F13" i="5"/>
  <c r="CC83" i="8"/>
  <c r="CB83" i="8"/>
  <c r="CA83" i="8"/>
  <c r="BZ83" i="8"/>
  <c r="CC82" i="8"/>
  <c r="CB82" i="8"/>
  <c r="CA82" i="8"/>
  <c r="BZ82" i="8"/>
  <c r="CC79" i="8"/>
  <c r="CB79" i="8"/>
  <c r="CA79" i="8"/>
  <c r="BZ79" i="8"/>
  <c r="CC23" i="8"/>
  <c r="CB23" i="8"/>
  <c r="CA23" i="8"/>
  <c r="BZ23" i="8"/>
  <c r="CC22" i="8"/>
  <c r="CB22" i="8"/>
  <c r="CA22" i="8"/>
  <c r="BZ22" i="8"/>
  <c r="CC139" i="8"/>
  <c r="CB139" i="8"/>
  <c r="CA139" i="8"/>
  <c r="BZ139" i="8"/>
  <c r="CC95" i="8"/>
  <c r="CB95" i="8"/>
  <c r="CA95" i="8"/>
  <c r="BZ95" i="8"/>
  <c r="CC93" i="8"/>
  <c r="CB93" i="8"/>
  <c r="CA93" i="8"/>
  <c r="BZ93" i="8"/>
  <c r="BX83" i="8"/>
  <c r="BW83" i="8"/>
  <c r="BV83" i="8"/>
  <c r="BU83" i="8"/>
  <c r="BX82" i="8"/>
  <c r="BW82" i="8"/>
  <c r="BV82" i="8"/>
  <c r="BU82" i="8"/>
  <c r="BX79" i="8"/>
  <c r="BW79" i="8"/>
  <c r="BV79" i="8"/>
  <c r="BU79" i="8"/>
  <c r="BX23" i="8"/>
  <c r="BW23" i="8"/>
  <c r="BV23" i="8"/>
  <c r="BU23" i="8"/>
  <c r="BX22" i="8"/>
  <c r="BW22" i="8"/>
  <c r="BV22" i="8"/>
  <c r="BU22" i="8"/>
  <c r="BX139" i="8"/>
  <c r="BW139" i="8"/>
  <c r="BV139" i="8"/>
  <c r="BU139" i="8"/>
  <c r="BX95" i="8"/>
  <c r="BW95" i="8"/>
  <c r="BV95" i="8"/>
  <c r="BU95" i="8"/>
  <c r="BX93" i="8"/>
  <c r="BW93" i="8"/>
  <c r="BV93" i="8"/>
  <c r="BU93" i="8"/>
  <c r="BS83" i="8"/>
  <c r="BR83" i="8"/>
  <c r="BQ83" i="8"/>
  <c r="BP83" i="8"/>
  <c r="BS82" i="8"/>
  <c r="BR82" i="8"/>
  <c r="BQ82" i="8"/>
  <c r="BP82" i="8"/>
  <c r="BS79" i="8"/>
  <c r="BR79" i="8"/>
  <c r="BQ79" i="8"/>
  <c r="BP79" i="8"/>
  <c r="BS23" i="8"/>
  <c r="BR23" i="8"/>
  <c r="BQ23" i="8"/>
  <c r="BP23" i="8"/>
  <c r="BS22" i="8"/>
  <c r="BR22" i="8"/>
  <c r="BQ22" i="8"/>
  <c r="BP22" i="8"/>
  <c r="BS139" i="8"/>
  <c r="BR139" i="8"/>
  <c r="BQ139" i="8"/>
  <c r="BP139" i="8"/>
  <c r="BS95" i="8"/>
  <c r="BR95" i="8"/>
  <c r="BQ95" i="8"/>
  <c r="BP95" i="8"/>
  <c r="BS93" i="8"/>
  <c r="BR93" i="8"/>
  <c r="BQ93" i="8"/>
  <c r="BP93" i="8"/>
  <c r="BM83" i="8"/>
  <c r="BL83" i="8"/>
  <c r="BK83" i="8"/>
  <c r="BJ83" i="8"/>
  <c r="BM82" i="8"/>
  <c r="BL82" i="8"/>
  <c r="BK82" i="8"/>
  <c r="BJ82" i="8"/>
  <c r="BM79" i="8"/>
  <c r="BL79" i="8"/>
  <c r="BK79" i="8"/>
  <c r="BJ79" i="8"/>
  <c r="BM23" i="8"/>
  <c r="BL23" i="8"/>
  <c r="BK23" i="8"/>
  <c r="BJ23" i="8"/>
  <c r="BM22" i="8"/>
  <c r="BL22" i="8"/>
  <c r="BK22" i="8"/>
  <c r="BJ22" i="8"/>
  <c r="BM139" i="8"/>
  <c r="BL139" i="8"/>
  <c r="BK139" i="8"/>
  <c r="BJ139" i="8"/>
  <c r="BM95" i="8"/>
  <c r="BL95" i="8"/>
  <c r="BK95" i="8"/>
  <c r="BJ95" i="8"/>
  <c r="BM93" i="8"/>
  <c r="BL93" i="8"/>
  <c r="BK93" i="8"/>
  <c r="BJ93" i="8"/>
  <c r="BH83" i="8"/>
  <c r="BG83" i="8"/>
  <c r="BF83" i="8"/>
  <c r="BE83" i="8"/>
  <c r="BH82" i="8"/>
  <c r="BG82" i="8"/>
  <c r="BF82" i="8"/>
  <c r="BE82" i="8"/>
  <c r="BH79" i="8"/>
  <c r="BG79" i="8"/>
  <c r="BF79" i="8"/>
  <c r="BE79" i="8"/>
  <c r="BH23" i="8"/>
  <c r="BG23" i="8"/>
  <c r="BF23" i="8"/>
  <c r="BE23" i="8"/>
  <c r="BH22" i="8"/>
  <c r="BG22" i="8"/>
  <c r="BF22" i="8"/>
  <c r="BE22" i="8"/>
  <c r="BH139" i="8"/>
  <c r="BG139" i="8"/>
  <c r="BF139" i="8"/>
  <c r="BE139" i="8"/>
  <c r="BH95" i="8"/>
  <c r="BG95" i="8"/>
  <c r="BF95" i="8"/>
  <c r="BE95" i="8"/>
  <c r="BH93" i="8"/>
  <c r="BG93" i="8"/>
  <c r="BF93" i="8"/>
  <c r="BE93" i="8"/>
  <c r="BC83" i="8"/>
  <c r="BB83" i="8"/>
  <c r="BA83" i="8"/>
  <c r="AZ83" i="8"/>
  <c r="BC82" i="8"/>
  <c r="BB82" i="8"/>
  <c r="BA82" i="8"/>
  <c r="AZ82" i="8"/>
  <c r="BC79" i="8"/>
  <c r="BB79" i="8"/>
  <c r="BA79" i="8"/>
  <c r="AZ79" i="8"/>
  <c r="BC23" i="8"/>
  <c r="BB23" i="8"/>
  <c r="BA23" i="8"/>
  <c r="AZ23" i="8"/>
  <c r="BC22" i="8"/>
  <c r="BB22" i="8"/>
  <c r="BA22" i="8"/>
  <c r="AZ22" i="8"/>
  <c r="BC139" i="8"/>
  <c r="BB139" i="8"/>
  <c r="BA139" i="8"/>
  <c r="AZ139" i="8"/>
  <c r="BC95" i="8"/>
  <c r="BB95" i="8"/>
  <c r="BA95" i="8"/>
  <c r="AZ95" i="8"/>
  <c r="BC93" i="8"/>
  <c r="BB93" i="8"/>
  <c r="BA93" i="8"/>
  <c r="AZ93" i="8"/>
  <c r="AX83" i="8"/>
  <c r="AW83" i="8"/>
  <c r="AV83" i="8"/>
  <c r="AU83" i="8"/>
  <c r="AX82" i="8"/>
  <c r="AW82" i="8"/>
  <c r="AV82" i="8"/>
  <c r="AU82" i="8"/>
  <c r="AX79" i="8"/>
  <c r="AW79" i="8"/>
  <c r="AV79" i="8"/>
  <c r="AU79" i="8"/>
  <c r="AX23" i="8"/>
  <c r="AW23" i="8"/>
  <c r="AV23" i="8"/>
  <c r="AU23" i="8"/>
  <c r="AX22" i="8"/>
  <c r="AW22" i="8"/>
  <c r="AV22" i="8"/>
  <c r="AU22" i="8"/>
  <c r="AX139" i="8"/>
  <c r="AW139" i="8"/>
  <c r="AV139" i="8"/>
  <c r="AU139" i="8"/>
  <c r="AX95" i="8"/>
  <c r="AW95" i="8"/>
  <c r="AV95" i="8"/>
  <c r="AU95" i="8"/>
  <c r="AX93" i="8"/>
  <c r="AW93" i="8"/>
  <c r="AV93" i="8"/>
  <c r="AU93" i="8"/>
  <c r="AS83" i="8"/>
  <c r="AR83" i="8"/>
  <c r="AQ83" i="8"/>
  <c r="AP83" i="8"/>
  <c r="AS82" i="8"/>
  <c r="AR82" i="8"/>
  <c r="AQ82" i="8"/>
  <c r="AP82" i="8"/>
  <c r="AS79" i="8"/>
  <c r="AR79" i="8"/>
  <c r="AQ79" i="8"/>
  <c r="AP79" i="8"/>
  <c r="AS23" i="8"/>
  <c r="AR23" i="8"/>
  <c r="AQ23" i="8"/>
  <c r="AP23" i="8"/>
  <c r="AS22" i="8"/>
  <c r="AR22" i="8"/>
  <c r="AQ22" i="8"/>
  <c r="AP22" i="8"/>
  <c r="AS139" i="8"/>
  <c r="AR139" i="8"/>
  <c r="AQ139" i="8"/>
  <c r="AP139" i="8"/>
  <c r="AS95" i="8"/>
  <c r="AR95" i="8"/>
  <c r="AQ95" i="8"/>
  <c r="AP95" i="8"/>
  <c r="AS93" i="8"/>
  <c r="AR93" i="8"/>
  <c r="AQ93" i="8"/>
  <c r="AP93" i="8"/>
  <c r="AN83" i="8"/>
  <c r="AM83" i="8"/>
  <c r="AL83" i="8"/>
  <c r="AK83" i="8"/>
  <c r="AN82" i="8"/>
  <c r="AM82" i="8"/>
  <c r="AL82" i="8"/>
  <c r="AK82" i="8"/>
  <c r="AN79" i="8"/>
  <c r="AM79" i="8"/>
  <c r="AL79" i="8"/>
  <c r="AK79" i="8"/>
  <c r="AN23" i="8"/>
  <c r="AM23" i="8"/>
  <c r="AL23" i="8"/>
  <c r="AK23" i="8"/>
  <c r="AN22" i="8"/>
  <c r="AM22" i="8"/>
  <c r="AL22" i="8"/>
  <c r="AK22" i="8"/>
  <c r="AN139" i="8"/>
  <c r="AM139" i="8"/>
  <c r="AL139" i="8"/>
  <c r="AK139" i="8"/>
  <c r="AN95" i="8"/>
  <c r="AM95" i="8"/>
  <c r="AL95" i="8"/>
  <c r="AK95" i="8"/>
  <c r="AN93" i="8"/>
  <c r="AM93" i="8"/>
  <c r="AL93" i="8"/>
  <c r="AK93" i="8"/>
  <c r="AH83" i="8"/>
  <c r="AG83" i="8"/>
  <c r="AF83" i="8"/>
  <c r="AE83" i="8"/>
  <c r="AH82" i="8"/>
  <c r="AG82" i="8"/>
  <c r="AF82" i="8"/>
  <c r="AE82" i="8"/>
  <c r="AH79" i="8"/>
  <c r="AG79" i="8"/>
  <c r="AF79" i="8"/>
  <c r="AE79" i="8"/>
  <c r="AH23" i="8"/>
  <c r="AG23" i="8"/>
  <c r="AF23" i="8"/>
  <c r="AE23" i="8"/>
  <c r="AH22" i="8"/>
  <c r="AG22" i="8"/>
  <c r="AF22" i="8"/>
  <c r="AE22" i="8"/>
  <c r="AH139" i="8"/>
  <c r="AG139" i="8"/>
  <c r="AF139" i="8"/>
  <c r="AE139" i="8"/>
  <c r="AH95" i="8"/>
  <c r="AG95" i="8"/>
  <c r="AF95" i="8"/>
  <c r="AE95" i="8"/>
  <c r="AH93" i="8"/>
  <c r="AG93" i="8"/>
  <c r="AF93" i="8"/>
  <c r="AE93" i="8"/>
  <c r="AC83" i="8"/>
  <c r="AB83" i="8"/>
  <c r="AA83" i="8"/>
  <c r="Z83" i="8"/>
  <c r="AC82" i="8"/>
  <c r="AB82" i="8"/>
  <c r="AA82" i="8"/>
  <c r="Z82" i="8"/>
  <c r="AC79" i="8"/>
  <c r="AB79" i="8"/>
  <c r="AA79" i="8"/>
  <c r="Z79" i="8"/>
  <c r="AC23" i="8"/>
  <c r="AB23" i="8"/>
  <c r="AA23" i="8"/>
  <c r="Z23" i="8"/>
  <c r="AC22" i="8"/>
  <c r="AB22" i="8"/>
  <c r="AA22" i="8"/>
  <c r="Z22" i="8"/>
  <c r="AC139" i="8"/>
  <c r="AB139" i="8"/>
  <c r="AA139" i="8"/>
  <c r="Z139" i="8"/>
  <c r="AC95" i="8"/>
  <c r="AB95" i="8"/>
  <c r="AA95" i="8"/>
  <c r="Z95" i="8"/>
  <c r="AC93" i="8"/>
  <c r="AB93" i="8"/>
  <c r="AA93" i="8"/>
  <c r="Z93" i="8"/>
  <c r="X83" i="8"/>
  <c r="W83" i="8"/>
  <c r="V83" i="8"/>
  <c r="U83" i="8"/>
  <c r="X82" i="8"/>
  <c r="W82" i="8"/>
  <c r="V82" i="8"/>
  <c r="U82" i="8"/>
  <c r="X79" i="8"/>
  <c r="W79" i="8"/>
  <c r="V79" i="8"/>
  <c r="U79" i="8"/>
  <c r="X23" i="8"/>
  <c r="W23" i="8"/>
  <c r="V23" i="8"/>
  <c r="U23" i="8"/>
  <c r="X22" i="8"/>
  <c r="W22" i="8"/>
  <c r="V22" i="8"/>
  <c r="U22" i="8"/>
  <c r="X139" i="8"/>
  <c r="W139" i="8"/>
  <c r="V139" i="8"/>
  <c r="U139" i="8"/>
  <c r="X95" i="8"/>
  <c r="W95" i="8"/>
  <c r="V95" i="8"/>
  <c r="U95" i="8"/>
  <c r="X93" i="8"/>
  <c r="W93" i="8"/>
  <c r="V93" i="8"/>
  <c r="U93" i="8"/>
  <c r="S83" i="8"/>
  <c r="R83" i="8"/>
  <c r="Q83" i="8"/>
  <c r="P83" i="8"/>
  <c r="S82" i="8"/>
  <c r="R82" i="8"/>
  <c r="Q82" i="8"/>
  <c r="P82" i="8"/>
  <c r="S79" i="8"/>
  <c r="R79" i="8"/>
  <c r="Q79" i="8"/>
  <c r="P79" i="8"/>
  <c r="S23" i="8"/>
  <c r="R23" i="8"/>
  <c r="Q23" i="8"/>
  <c r="P23" i="8"/>
  <c r="S22" i="8"/>
  <c r="R22" i="8"/>
  <c r="Q22" i="8"/>
  <c r="P22" i="8"/>
  <c r="S139" i="8"/>
  <c r="R139" i="8"/>
  <c r="Q139" i="8"/>
  <c r="P139" i="8"/>
  <c r="S95" i="8"/>
  <c r="R95" i="8"/>
  <c r="Q95" i="8"/>
  <c r="P95" i="8"/>
  <c r="S93" i="8"/>
  <c r="R93" i="8"/>
  <c r="Q93" i="8"/>
  <c r="P93" i="8"/>
  <c r="N83" i="8"/>
  <c r="M83" i="8"/>
  <c r="L83" i="8"/>
  <c r="K83" i="8"/>
  <c r="N82" i="8"/>
  <c r="M82" i="8"/>
  <c r="L82" i="8"/>
  <c r="K82" i="8"/>
  <c r="N79" i="8"/>
  <c r="M79" i="8"/>
  <c r="L79" i="8"/>
  <c r="K79" i="8"/>
  <c r="N23" i="8"/>
  <c r="M23" i="8"/>
  <c r="L23" i="8"/>
  <c r="K23" i="8"/>
  <c r="N22" i="8"/>
  <c r="M22" i="8"/>
  <c r="L22" i="8"/>
  <c r="K22" i="8"/>
  <c r="N139" i="8"/>
  <c r="M139" i="8"/>
  <c r="L139" i="8"/>
  <c r="K139" i="8"/>
  <c r="N95" i="8"/>
  <c r="M95" i="8"/>
  <c r="L95" i="8"/>
  <c r="K95" i="8"/>
  <c r="N93" i="8"/>
  <c r="M93" i="8"/>
  <c r="L93" i="8"/>
  <c r="K93" i="8"/>
  <c r="N26" i="5"/>
  <c r="N21" i="5"/>
  <c r="N12" i="5"/>
  <c r="CC171" i="8"/>
  <c r="CC170" i="8"/>
  <c r="CC169" i="8"/>
  <c r="CC168" i="8"/>
  <c r="CC167" i="8"/>
  <c r="CC166" i="8"/>
  <c r="CC165" i="8"/>
  <c r="CC164" i="8"/>
  <c r="CC163" i="8"/>
  <c r="CC162" i="8"/>
  <c r="CC161" i="8"/>
  <c r="CC160" i="8"/>
  <c r="CC159" i="8"/>
  <c r="CC158" i="8"/>
  <c r="CC157" i="8"/>
  <c r="CC156" i="8"/>
  <c r="CC155" i="8"/>
  <c r="CC154" i="8"/>
  <c r="CC153" i="8"/>
  <c r="CC152" i="8"/>
  <c r="CC151" i="8"/>
  <c r="CC150" i="8"/>
  <c r="CC149" i="8"/>
  <c r="CC148" i="8"/>
  <c r="CC147" i="8"/>
  <c r="CC146" i="8"/>
  <c r="CC145" i="8"/>
  <c r="CC144" i="8"/>
  <c r="CC143" i="8"/>
  <c r="CC142" i="8"/>
  <c r="CC141" i="8"/>
  <c r="CC140" i="8"/>
  <c r="CC138" i="8"/>
  <c r="CC137" i="8"/>
  <c r="CC136" i="8"/>
  <c r="CC135" i="8"/>
  <c r="CC134" i="8"/>
  <c r="CC133" i="8"/>
  <c r="CC132" i="8"/>
  <c r="CC131" i="8"/>
  <c r="CC130" i="8"/>
  <c r="CC129" i="8"/>
  <c r="CC128" i="8"/>
  <c r="CC127" i="8"/>
  <c r="CC126" i="8"/>
  <c r="CC125" i="8"/>
  <c r="CC124" i="8"/>
  <c r="CC123" i="8"/>
  <c r="CC122" i="8"/>
  <c r="CC121" i="8"/>
  <c r="CC120" i="8"/>
  <c r="CC119" i="8"/>
  <c r="CC118" i="8"/>
  <c r="CC117" i="8"/>
  <c r="CC116" i="8"/>
  <c r="CC115" i="8"/>
  <c r="CC114" i="8"/>
  <c r="CC113" i="8"/>
  <c r="CC112" i="8"/>
  <c r="CC111" i="8"/>
  <c r="CC110" i="8"/>
  <c r="CC109" i="8"/>
  <c r="CC108" i="8"/>
  <c r="CC107" i="8"/>
  <c r="CC106" i="8"/>
  <c r="CC105" i="8"/>
  <c r="CC104" i="8"/>
  <c r="CC103" i="8"/>
  <c r="CC102" i="8"/>
  <c r="CC101" i="8"/>
  <c r="CC100" i="8"/>
  <c r="CC99" i="8"/>
  <c r="CC98" i="8"/>
  <c r="CC97" i="8"/>
  <c r="CC96" i="8"/>
  <c r="CC94" i="8"/>
  <c r="CC92" i="8"/>
  <c r="CC91" i="8"/>
  <c r="CC90" i="8"/>
  <c r="CC89" i="8"/>
  <c r="CC88" i="8"/>
  <c r="CC87" i="8"/>
  <c r="CC86" i="8"/>
  <c r="CC85" i="8"/>
  <c r="CC84" i="8"/>
  <c r="CC81" i="8"/>
  <c r="CC80" i="8"/>
  <c r="CC78" i="8"/>
  <c r="CC77" i="8"/>
  <c r="CC76" i="8"/>
  <c r="CC75" i="8"/>
  <c r="CC74" i="8"/>
  <c r="CC73" i="8"/>
  <c r="CC72" i="8"/>
  <c r="CC71" i="8"/>
  <c r="CC70" i="8"/>
  <c r="CC69" i="8"/>
  <c r="CC68" i="8"/>
  <c r="CC67" i="8"/>
  <c r="CC66" i="8"/>
  <c r="CC65" i="8"/>
  <c r="CC64" i="8"/>
  <c r="CC63" i="8"/>
  <c r="CC62" i="8"/>
  <c r="CC61" i="8"/>
  <c r="CC60" i="8"/>
  <c r="CC59" i="8"/>
  <c r="CC58" i="8"/>
  <c r="CC57" i="8"/>
  <c r="CC56" i="8"/>
  <c r="CC55" i="8"/>
  <c r="CC54" i="8"/>
  <c r="CC53" i="8"/>
  <c r="CC52" i="8"/>
  <c r="CC51" i="8"/>
  <c r="CC50" i="8"/>
  <c r="CC49" i="8"/>
  <c r="CC48" i="8"/>
  <c r="CC47" i="8"/>
  <c r="CC46" i="8"/>
  <c r="CC45" i="8"/>
  <c r="CC44" i="8"/>
  <c r="CC43" i="8"/>
  <c r="CC42" i="8"/>
  <c r="CC41" i="8"/>
  <c r="CC40" i="8"/>
  <c r="CC39" i="8"/>
  <c r="CC38" i="8"/>
  <c r="CC37" i="8"/>
  <c r="CC36" i="8"/>
  <c r="CC35" i="8"/>
  <c r="CC34" i="8"/>
  <c r="CC33" i="8"/>
  <c r="CC32" i="8"/>
  <c r="CC31" i="8"/>
  <c r="CC30" i="8"/>
  <c r="CC29" i="8"/>
  <c r="CC28" i="8"/>
  <c r="CC27" i="8"/>
  <c r="CC26" i="8"/>
  <c r="CC25" i="8"/>
  <c r="CC24" i="8"/>
  <c r="CC21" i="8"/>
  <c r="CC20" i="8"/>
  <c r="CC19" i="8"/>
  <c r="CC18" i="8"/>
  <c r="CC17" i="8"/>
  <c r="CC16" i="8"/>
  <c r="CC15" i="8"/>
  <c r="CC14" i="8"/>
  <c r="CC13" i="8"/>
  <c r="CC12" i="8"/>
  <c r="CC11" i="8"/>
  <c r="CC10" i="8"/>
  <c r="CC9" i="8"/>
  <c r="CC8" i="8"/>
  <c r="CC7" i="8"/>
  <c r="CC6" i="8"/>
  <c r="CC5" i="8"/>
  <c r="BX171" i="8"/>
  <c r="BX170" i="8"/>
  <c r="BX169" i="8"/>
  <c r="BX168" i="8"/>
  <c r="BX167" i="8"/>
  <c r="BX166" i="8"/>
  <c r="BX165" i="8"/>
  <c r="BX164" i="8"/>
  <c r="BX163" i="8"/>
  <c r="BX162" i="8"/>
  <c r="BX161" i="8"/>
  <c r="BX160" i="8"/>
  <c r="BX159" i="8"/>
  <c r="BX158" i="8"/>
  <c r="BX157" i="8"/>
  <c r="BX156" i="8"/>
  <c r="BX155" i="8"/>
  <c r="BX154" i="8"/>
  <c r="BX153" i="8"/>
  <c r="BX152" i="8"/>
  <c r="BX151" i="8"/>
  <c r="BX150" i="8"/>
  <c r="BX149" i="8"/>
  <c r="BX148" i="8"/>
  <c r="BX147" i="8"/>
  <c r="BX146" i="8"/>
  <c r="BX145" i="8"/>
  <c r="BX144" i="8"/>
  <c r="BX143" i="8"/>
  <c r="BX142" i="8"/>
  <c r="BX141" i="8"/>
  <c r="BX140" i="8"/>
  <c r="BX138" i="8"/>
  <c r="BX137" i="8"/>
  <c r="BX136" i="8"/>
  <c r="BX135" i="8"/>
  <c r="BX134" i="8"/>
  <c r="BX133" i="8"/>
  <c r="BX132" i="8"/>
  <c r="BX131" i="8"/>
  <c r="BX130" i="8"/>
  <c r="BX129" i="8"/>
  <c r="BX128" i="8"/>
  <c r="BX127" i="8"/>
  <c r="BX126" i="8"/>
  <c r="BX125" i="8"/>
  <c r="BX124" i="8"/>
  <c r="BX123" i="8"/>
  <c r="BX122" i="8"/>
  <c r="BX121" i="8"/>
  <c r="BX120" i="8"/>
  <c r="BX119" i="8"/>
  <c r="BX118" i="8"/>
  <c r="BX117" i="8"/>
  <c r="BX116" i="8"/>
  <c r="BX115" i="8"/>
  <c r="BX114" i="8"/>
  <c r="BX113" i="8"/>
  <c r="BX112" i="8"/>
  <c r="BX111" i="8"/>
  <c r="BX110" i="8"/>
  <c r="BX109" i="8"/>
  <c r="BX108" i="8"/>
  <c r="BX107" i="8"/>
  <c r="BX106" i="8"/>
  <c r="BX105" i="8"/>
  <c r="BX104" i="8"/>
  <c r="BX103" i="8"/>
  <c r="BX102" i="8"/>
  <c r="BX101" i="8"/>
  <c r="BX100" i="8"/>
  <c r="BX99" i="8"/>
  <c r="BX98" i="8"/>
  <c r="BX97" i="8"/>
  <c r="BX96" i="8"/>
  <c r="BX94" i="8"/>
  <c r="BX92" i="8"/>
  <c r="BX91" i="8"/>
  <c r="BX90" i="8"/>
  <c r="BX89" i="8"/>
  <c r="BX88" i="8"/>
  <c r="BX87" i="8"/>
  <c r="BX86" i="8"/>
  <c r="BX85" i="8"/>
  <c r="BX84" i="8"/>
  <c r="BX81" i="8"/>
  <c r="BX80" i="8"/>
  <c r="BX78" i="8"/>
  <c r="BX77" i="8"/>
  <c r="BX76" i="8"/>
  <c r="BX75" i="8"/>
  <c r="BX74" i="8"/>
  <c r="BX73" i="8"/>
  <c r="BX72" i="8"/>
  <c r="BX71" i="8"/>
  <c r="BX70" i="8"/>
  <c r="BX69" i="8"/>
  <c r="BX68" i="8"/>
  <c r="BX67" i="8"/>
  <c r="BX66" i="8"/>
  <c r="BX65" i="8"/>
  <c r="BX64" i="8"/>
  <c r="BX63" i="8"/>
  <c r="BX62" i="8"/>
  <c r="BX61" i="8"/>
  <c r="BX60" i="8"/>
  <c r="BX59" i="8"/>
  <c r="BX58" i="8"/>
  <c r="BX57" i="8"/>
  <c r="BX56" i="8"/>
  <c r="BX55" i="8"/>
  <c r="BX54" i="8"/>
  <c r="BX53" i="8"/>
  <c r="BX52" i="8"/>
  <c r="BX51" i="8"/>
  <c r="BX50" i="8"/>
  <c r="BX49" i="8"/>
  <c r="BX48" i="8"/>
  <c r="BX47" i="8"/>
  <c r="BX46" i="8"/>
  <c r="BX45" i="8"/>
  <c r="BX44" i="8"/>
  <c r="BX43" i="8"/>
  <c r="BX42" i="8"/>
  <c r="BX41" i="8"/>
  <c r="BX40" i="8"/>
  <c r="BX39" i="8"/>
  <c r="BX38" i="8"/>
  <c r="BX37" i="8"/>
  <c r="BX36" i="8"/>
  <c r="BX35" i="8"/>
  <c r="BX34" i="8"/>
  <c r="BX33" i="8"/>
  <c r="BX32" i="8"/>
  <c r="BX31" i="8"/>
  <c r="BX30" i="8"/>
  <c r="BX29" i="8"/>
  <c r="BX28" i="8"/>
  <c r="BX27" i="8"/>
  <c r="BX26" i="8"/>
  <c r="BX25" i="8"/>
  <c r="BX24" i="8"/>
  <c r="BX21" i="8"/>
  <c r="BX20" i="8"/>
  <c r="BX19" i="8"/>
  <c r="BX18" i="8"/>
  <c r="BX17" i="8"/>
  <c r="BX16" i="8"/>
  <c r="BX15" i="8"/>
  <c r="BX14" i="8"/>
  <c r="BX13" i="8"/>
  <c r="BX12" i="8"/>
  <c r="BX11" i="8"/>
  <c r="BX10" i="8"/>
  <c r="BX9" i="8"/>
  <c r="BX8" i="8"/>
  <c r="BX7" i="8"/>
  <c r="BX6" i="8"/>
  <c r="BX5" i="8"/>
  <c r="BS171" i="8"/>
  <c r="BS170" i="8"/>
  <c r="BS169" i="8"/>
  <c r="BS168" i="8"/>
  <c r="BS167" i="8"/>
  <c r="BS166" i="8"/>
  <c r="BS165" i="8"/>
  <c r="BS164" i="8"/>
  <c r="BS163" i="8"/>
  <c r="BS162" i="8"/>
  <c r="BS161" i="8"/>
  <c r="BS160" i="8"/>
  <c r="BS159" i="8"/>
  <c r="BS158" i="8"/>
  <c r="BS157" i="8"/>
  <c r="BS156" i="8"/>
  <c r="BS155" i="8"/>
  <c r="BS154" i="8"/>
  <c r="BS153" i="8"/>
  <c r="BS152" i="8"/>
  <c r="BS151" i="8"/>
  <c r="BS150" i="8"/>
  <c r="BS149" i="8"/>
  <c r="BS148" i="8"/>
  <c r="BS147" i="8"/>
  <c r="BS146" i="8"/>
  <c r="BS145" i="8"/>
  <c r="BS144" i="8"/>
  <c r="BS143" i="8"/>
  <c r="BS142" i="8"/>
  <c r="BS141" i="8"/>
  <c r="BS140" i="8"/>
  <c r="BS138" i="8"/>
  <c r="BS137" i="8"/>
  <c r="BS136" i="8"/>
  <c r="BS135" i="8"/>
  <c r="BS134" i="8"/>
  <c r="BS133" i="8"/>
  <c r="BS132" i="8"/>
  <c r="BS131" i="8"/>
  <c r="BS130" i="8"/>
  <c r="BS129" i="8"/>
  <c r="BS128" i="8"/>
  <c r="BS127" i="8"/>
  <c r="BS126" i="8"/>
  <c r="BS125" i="8"/>
  <c r="BS124" i="8"/>
  <c r="BS123" i="8"/>
  <c r="BS122" i="8"/>
  <c r="BS121" i="8"/>
  <c r="BS120" i="8"/>
  <c r="BS119" i="8"/>
  <c r="BS118" i="8"/>
  <c r="BS117" i="8"/>
  <c r="BS116" i="8"/>
  <c r="BS115" i="8"/>
  <c r="BS114" i="8"/>
  <c r="BS113" i="8"/>
  <c r="BS112" i="8"/>
  <c r="BS111" i="8"/>
  <c r="BS110" i="8"/>
  <c r="BS109" i="8"/>
  <c r="BS108" i="8"/>
  <c r="BS107" i="8"/>
  <c r="BS106" i="8"/>
  <c r="BS105" i="8"/>
  <c r="BS104" i="8"/>
  <c r="BS103" i="8"/>
  <c r="BS102" i="8"/>
  <c r="BS101" i="8"/>
  <c r="BS100" i="8"/>
  <c r="BS99" i="8"/>
  <c r="BS98" i="8"/>
  <c r="BS97" i="8"/>
  <c r="BS96" i="8"/>
  <c r="BS94" i="8"/>
  <c r="BS92" i="8"/>
  <c r="BS91" i="8"/>
  <c r="BS90" i="8"/>
  <c r="BS89" i="8"/>
  <c r="BS88" i="8"/>
  <c r="BS87" i="8"/>
  <c r="BS86" i="8"/>
  <c r="BS85" i="8"/>
  <c r="BS84" i="8"/>
  <c r="BS81" i="8"/>
  <c r="BS80" i="8"/>
  <c r="BS78" i="8"/>
  <c r="BS77" i="8"/>
  <c r="BS76" i="8"/>
  <c r="BS75" i="8"/>
  <c r="BS74" i="8"/>
  <c r="BS73" i="8"/>
  <c r="BS72" i="8"/>
  <c r="BS71" i="8"/>
  <c r="BS70" i="8"/>
  <c r="BS69" i="8"/>
  <c r="BS68" i="8"/>
  <c r="BS67" i="8"/>
  <c r="BS66" i="8"/>
  <c r="BS65" i="8"/>
  <c r="BS64" i="8"/>
  <c r="BS63" i="8"/>
  <c r="BS62" i="8"/>
  <c r="BS61" i="8"/>
  <c r="BS60" i="8"/>
  <c r="BS59" i="8"/>
  <c r="BS58" i="8"/>
  <c r="BS57" i="8"/>
  <c r="BS56" i="8"/>
  <c r="BS55" i="8"/>
  <c r="BS54" i="8"/>
  <c r="BS53" i="8"/>
  <c r="BS52" i="8"/>
  <c r="BS51" i="8"/>
  <c r="BS50" i="8"/>
  <c r="BS49" i="8"/>
  <c r="BS48" i="8"/>
  <c r="BS47" i="8"/>
  <c r="BS46" i="8"/>
  <c r="BS45" i="8"/>
  <c r="BS44" i="8"/>
  <c r="BS43" i="8"/>
  <c r="BS42" i="8"/>
  <c r="BS41" i="8"/>
  <c r="BS40" i="8"/>
  <c r="BS39" i="8"/>
  <c r="BS38" i="8"/>
  <c r="BS37" i="8"/>
  <c r="BS36" i="8"/>
  <c r="BS35" i="8"/>
  <c r="BS34" i="8"/>
  <c r="BS33" i="8"/>
  <c r="BS32" i="8"/>
  <c r="BS31" i="8"/>
  <c r="BS30" i="8"/>
  <c r="BS29" i="8"/>
  <c r="BS28" i="8"/>
  <c r="BS27" i="8"/>
  <c r="BS26" i="8"/>
  <c r="BS25" i="8"/>
  <c r="BS24" i="8"/>
  <c r="BS21" i="8"/>
  <c r="BS20" i="8"/>
  <c r="BS19" i="8"/>
  <c r="BS18" i="8"/>
  <c r="BS17" i="8"/>
  <c r="BS16" i="8"/>
  <c r="BS15" i="8"/>
  <c r="BS14" i="8"/>
  <c r="BS13" i="8"/>
  <c r="BS12" i="8"/>
  <c r="BS11" i="8"/>
  <c r="BS10" i="8"/>
  <c r="BS9" i="8"/>
  <c r="BS8" i="8"/>
  <c r="BS7" i="8"/>
  <c r="BS6" i="8"/>
  <c r="BS5" i="8"/>
  <c r="BM171" i="8"/>
  <c r="BM170" i="8"/>
  <c r="BM169" i="8"/>
  <c r="BM168" i="8"/>
  <c r="BM167" i="8"/>
  <c r="BM166" i="8"/>
  <c r="BM165" i="8"/>
  <c r="BM164" i="8"/>
  <c r="BM163" i="8"/>
  <c r="BM162" i="8"/>
  <c r="BM161" i="8"/>
  <c r="BM160" i="8"/>
  <c r="BM159" i="8"/>
  <c r="BM158" i="8"/>
  <c r="BM157" i="8"/>
  <c r="BM156" i="8"/>
  <c r="BM155" i="8"/>
  <c r="BM154" i="8"/>
  <c r="BM153" i="8"/>
  <c r="BM152" i="8"/>
  <c r="BM151" i="8"/>
  <c r="BM150" i="8"/>
  <c r="BM149" i="8"/>
  <c r="BM148" i="8"/>
  <c r="BM147" i="8"/>
  <c r="BM146" i="8"/>
  <c r="BM145" i="8"/>
  <c r="BM144" i="8"/>
  <c r="BM143" i="8"/>
  <c r="BM142" i="8"/>
  <c r="BM141" i="8"/>
  <c r="BM140" i="8"/>
  <c r="BM138" i="8"/>
  <c r="BM137" i="8"/>
  <c r="BM136" i="8"/>
  <c r="BM135" i="8"/>
  <c r="BM134" i="8"/>
  <c r="BM133" i="8"/>
  <c r="BM132" i="8"/>
  <c r="BM131" i="8"/>
  <c r="BM130" i="8"/>
  <c r="BM129" i="8"/>
  <c r="BM128" i="8"/>
  <c r="BM127" i="8"/>
  <c r="BM126" i="8"/>
  <c r="BM125" i="8"/>
  <c r="BM124" i="8"/>
  <c r="BM123" i="8"/>
  <c r="BM122" i="8"/>
  <c r="BM121" i="8"/>
  <c r="BM120" i="8"/>
  <c r="BM119" i="8"/>
  <c r="BM118" i="8"/>
  <c r="BM117" i="8"/>
  <c r="BM116" i="8"/>
  <c r="BM115" i="8"/>
  <c r="BM114" i="8"/>
  <c r="BM113" i="8"/>
  <c r="BM112" i="8"/>
  <c r="BM111" i="8"/>
  <c r="BM110" i="8"/>
  <c r="BM109" i="8"/>
  <c r="BM108" i="8"/>
  <c r="BM107" i="8"/>
  <c r="BM106" i="8"/>
  <c r="BM105" i="8"/>
  <c r="BM104" i="8"/>
  <c r="BM103" i="8"/>
  <c r="BM102" i="8"/>
  <c r="BM101" i="8"/>
  <c r="BM100" i="8"/>
  <c r="BM99" i="8"/>
  <c r="BM98" i="8"/>
  <c r="BM97" i="8"/>
  <c r="BM96" i="8"/>
  <c r="BM94" i="8"/>
  <c r="BM92" i="8"/>
  <c r="BM91" i="8"/>
  <c r="BM90" i="8"/>
  <c r="BM89" i="8"/>
  <c r="BM88" i="8"/>
  <c r="BM87" i="8"/>
  <c r="BM86" i="8"/>
  <c r="BM85" i="8"/>
  <c r="BM84" i="8"/>
  <c r="BM81" i="8"/>
  <c r="BM80" i="8"/>
  <c r="BM78" i="8"/>
  <c r="BM77" i="8"/>
  <c r="BM76" i="8"/>
  <c r="BM75" i="8"/>
  <c r="BM74" i="8"/>
  <c r="BM73" i="8"/>
  <c r="BM72" i="8"/>
  <c r="BM71" i="8"/>
  <c r="BM70" i="8"/>
  <c r="BM69" i="8"/>
  <c r="BM68" i="8"/>
  <c r="BM67" i="8"/>
  <c r="BM66" i="8"/>
  <c r="BM65" i="8"/>
  <c r="BM64" i="8"/>
  <c r="BM63" i="8"/>
  <c r="BM62" i="8"/>
  <c r="BM61" i="8"/>
  <c r="BM60" i="8"/>
  <c r="BM59" i="8"/>
  <c r="BM58" i="8"/>
  <c r="BM57" i="8"/>
  <c r="BM56" i="8"/>
  <c r="BM55" i="8"/>
  <c r="BM54" i="8"/>
  <c r="BM53" i="8"/>
  <c r="BM52" i="8"/>
  <c r="BM51" i="8"/>
  <c r="BM50" i="8"/>
  <c r="BM49" i="8"/>
  <c r="BM48" i="8"/>
  <c r="BM47" i="8"/>
  <c r="BM46" i="8"/>
  <c r="BM45" i="8"/>
  <c r="BM44" i="8"/>
  <c r="BM43" i="8"/>
  <c r="BM42" i="8"/>
  <c r="BM41" i="8"/>
  <c r="BM40" i="8"/>
  <c r="BM39" i="8"/>
  <c r="BM38" i="8"/>
  <c r="BM37" i="8"/>
  <c r="BM36" i="8"/>
  <c r="BM35" i="8"/>
  <c r="BM34" i="8"/>
  <c r="BM33" i="8"/>
  <c r="BM32" i="8"/>
  <c r="BM31" i="8"/>
  <c r="BM30" i="8"/>
  <c r="BM29" i="8"/>
  <c r="BM28" i="8"/>
  <c r="BM27" i="8"/>
  <c r="BM26" i="8"/>
  <c r="BM25" i="8"/>
  <c r="BM24" i="8"/>
  <c r="BM21" i="8"/>
  <c r="BM20" i="8"/>
  <c r="BM19" i="8"/>
  <c r="BM18" i="8"/>
  <c r="BM17" i="8"/>
  <c r="BM16" i="8"/>
  <c r="BM15" i="8"/>
  <c r="BM14" i="8"/>
  <c r="BM13" i="8"/>
  <c r="BM12" i="8"/>
  <c r="BM11" i="8"/>
  <c r="BM10" i="8"/>
  <c r="BM9" i="8"/>
  <c r="BM8" i="8"/>
  <c r="BM7" i="8"/>
  <c r="BM6" i="8"/>
  <c r="BM5" i="8"/>
  <c r="BH171" i="8"/>
  <c r="BH170" i="8"/>
  <c r="BH169" i="8"/>
  <c r="BH168" i="8"/>
  <c r="BH167" i="8"/>
  <c r="BH166" i="8"/>
  <c r="BH165" i="8"/>
  <c r="BH164" i="8"/>
  <c r="BH163" i="8"/>
  <c r="BH162" i="8"/>
  <c r="BH161" i="8"/>
  <c r="BH160" i="8"/>
  <c r="BH159" i="8"/>
  <c r="BH158" i="8"/>
  <c r="BH157" i="8"/>
  <c r="BH156" i="8"/>
  <c r="BH155" i="8"/>
  <c r="BH154" i="8"/>
  <c r="BH153" i="8"/>
  <c r="BH152" i="8"/>
  <c r="BH151" i="8"/>
  <c r="BH150" i="8"/>
  <c r="BH149" i="8"/>
  <c r="BH148" i="8"/>
  <c r="BH147" i="8"/>
  <c r="BH146" i="8"/>
  <c r="BH145" i="8"/>
  <c r="BH144" i="8"/>
  <c r="BH143" i="8"/>
  <c r="BH142" i="8"/>
  <c r="BH141" i="8"/>
  <c r="BH140" i="8"/>
  <c r="BH138" i="8"/>
  <c r="BH137" i="8"/>
  <c r="BH136" i="8"/>
  <c r="BH135" i="8"/>
  <c r="BH134" i="8"/>
  <c r="BH133" i="8"/>
  <c r="BH132" i="8"/>
  <c r="BH131" i="8"/>
  <c r="BH130" i="8"/>
  <c r="BH129" i="8"/>
  <c r="BH128" i="8"/>
  <c r="BH127" i="8"/>
  <c r="BH126" i="8"/>
  <c r="BH125" i="8"/>
  <c r="BH124" i="8"/>
  <c r="BH123" i="8"/>
  <c r="BH122" i="8"/>
  <c r="BH121" i="8"/>
  <c r="BH120" i="8"/>
  <c r="BH119" i="8"/>
  <c r="BH118" i="8"/>
  <c r="BH117" i="8"/>
  <c r="BH116" i="8"/>
  <c r="BH115" i="8"/>
  <c r="BH114" i="8"/>
  <c r="BH113" i="8"/>
  <c r="BH112" i="8"/>
  <c r="BH111" i="8"/>
  <c r="BH110" i="8"/>
  <c r="BH109" i="8"/>
  <c r="BH108" i="8"/>
  <c r="BH107" i="8"/>
  <c r="BH106" i="8"/>
  <c r="BH105" i="8"/>
  <c r="BH104" i="8"/>
  <c r="BH103" i="8"/>
  <c r="BH102" i="8"/>
  <c r="BH101" i="8"/>
  <c r="BH100" i="8"/>
  <c r="BH99" i="8"/>
  <c r="BH98" i="8"/>
  <c r="BH97" i="8"/>
  <c r="BH96" i="8"/>
  <c r="BH94" i="8"/>
  <c r="BH92" i="8"/>
  <c r="BH91" i="8"/>
  <c r="BH90" i="8"/>
  <c r="BH89" i="8"/>
  <c r="BH88" i="8"/>
  <c r="BH87" i="8"/>
  <c r="BH86" i="8"/>
  <c r="BH85" i="8"/>
  <c r="BH84" i="8"/>
  <c r="BH81" i="8"/>
  <c r="BH80" i="8"/>
  <c r="BH78" i="8"/>
  <c r="BH77" i="8"/>
  <c r="BH76" i="8"/>
  <c r="BH75" i="8"/>
  <c r="BH74" i="8"/>
  <c r="BH73" i="8"/>
  <c r="BH72" i="8"/>
  <c r="BH71" i="8"/>
  <c r="BH70" i="8"/>
  <c r="BH69" i="8"/>
  <c r="BH68" i="8"/>
  <c r="BH67" i="8"/>
  <c r="BH66" i="8"/>
  <c r="BH65" i="8"/>
  <c r="BH64" i="8"/>
  <c r="BH63" i="8"/>
  <c r="BH62" i="8"/>
  <c r="BH61" i="8"/>
  <c r="BH60" i="8"/>
  <c r="BH59" i="8"/>
  <c r="BH58" i="8"/>
  <c r="BH57" i="8"/>
  <c r="BH56" i="8"/>
  <c r="BH55" i="8"/>
  <c r="BH54" i="8"/>
  <c r="BH53" i="8"/>
  <c r="BH52" i="8"/>
  <c r="BH51" i="8"/>
  <c r="BH50" i="8"/>
  <c r="BH49" i="8"/>
  <c r="BH48" i="8"/>
  <c r="BH47" i="8"/>
  <c r="BH46" i="8"/>
  <c r="BH45" i="8"/>
  <c r="BH44" i="8"/>
  <c r="BH43" i="8"/>
  <c r="BH42" i="8"/>
  <c r="BH41" i="8"/>
  <c r="BH40" i="8"/>
  <c r="BH39" i="8"/>
  <c r="BH38" i="8"/>
  <c r="BH37" i="8"/>
  <c r="BH36" i="8"/>
  <c r="BH35" i="8"/>
  <c r="BH34" i="8"/>
  <c r="BH33" i="8"/>
  <c r="BH32" i="8"/>
  <c r="BH31" i="8"/>
  <c r="BH30" i="8"/>
  <c r="BH29" i="8"/>
  <c r="BH28" i="8"/>
  <c r="BH27" i="8"/>
  <c r="BH26" i="8"/>
  <c r="BH25" i="8"/>
  <c r="BH24" i="8"/>
  <c r="BH21" i="8"/>
  <c r="BH20" i="8"/>
  <c r="BH19" i="8"/>
  <c r="BH18" i="8"/>
  <c r="BH17" i="8"/>
  <c r="BH16" i="8"/>
  <c r="BH15" i="8"/>
  <c r="BH14" i="8"/>
  <c r="BH13" i="8"/>
  <c r="BH12" i="8"/>
  <c r="BH11" i="8"/>
  <c r="BH10" i="8"/>
  <c r="BH9" i="8"/>
  <c r="BH8" i="8"/>
  <c r="BH7" i="8"/>
  <c r="BH6" i="8"/>
  <c r="BH5" i="8"/>
  <c r="BC171" i="8"/>
  <c r="BC170" i="8"/>
  <c r="BC169" i="8"/>
  <c r="BC168" i="8"/>
  <c r="BC167" i="8"/>
  <c r="BC166" i="8"/>
  <c r="BC165" i="8"/>
  <c r="BC164" i="8"/>
  <c r="BC163" i="8"/>
  <c r="BC162" i="8"/>
  <c r="BC161" i="8"/>
  <c r="BC160" i="8"/>
  <c r="BC159" i="8"/>
  <c r="BC158" i="8"/>
  <c r="BC157" i="8"/>
  <c r="BC156" i="8"/>
  <c r="BC155" i="8"/>
  <c r="BC154" i="8"/>
  <c r="BC153" i="8"/>
  <c r="BC152" i="8"/>
  <c r="BC151" i="8"/>
  <c r="BC150" i="8"/>
  <c r="BC149" i="8"/>
  <c r="BC148" i="8"/>
  <c r="BC147" i="8"/>
  <c r="BC146" i="8"/>
  <c r="BC145" i="8"/>
  <c r="BC144" i="8"/>
  <c r="BC143" i="8"/>
  <c r="BC142" i="8"/>
  <c r="BC141" i="8"/>
  <c r="BC140" i="8"/>
  <c r="BC138" i="8"/>
  <c r="BC137" i="8"/>
  <c r="BC136" i="8"/>
  <c r="BC135" i="8"/>
  <c r="BC134" i="8"/>
  <c r="BC133" i="8"/>
  <c r="BC132" i="8"/>
  <c r="BC131" i="8"/>
  <c r="BC130" i="8"/>
  <c r="BC129" i="8"/>
  <c r="BC128" i="8"/>
  <c r="BC127" i="8"/>
  <c r="BC126" i="8"/>
  <c r="BC125" i="8"/>
  <c r="BC124" i="8"/>
  <c r="BC123" i="8"/>
  <c r="BC122" i="8"/>
  <c r="BC121" i="8"/>
  <c r="BC120" i="8"/>
  <c r="BC119" i="8"/>
  <c r="BC118" i="8"/>
  <c r="BC117" i="8"/>
  <c r="BC116" i="8"/>
  <c r="BC115" i="8"/>
  <c r="BC114" i="8"/>
  <c r="BC113" i="8"/>
  <c r="BC112" i="8"/>
  <c r="BC111" i="8"/>
  <c r="BC110" i="8"/>
  <c r="BC109" i="8"/>
  <c r="BC108" i="8"/>
  <c r="BC107" i="8"/>
  <c r="BC106" i="8"/>
  <c r="BC105" i="8"/>
  <c r="BC104" i="8"/>
  <c r="BC103" i="8"/>
  <c r="BC102" i="8"/>
  <c r="BC101" i="8"/>
  <c r="BC100" i="8"/>
  <c r="BC99" i="8"/>
  <c r="BC98" i="8"/>
  <c r="BC97" i="8"/>
  <c r="BC96" i="8"/>
  <c r="BC94" i="8"/>
  <c r="BC92" i="8"/>
  <c r="BC91" i="8"/>
  <c r="BC90" i="8"/>
  <c r="BC89" i="8"/>
  <c r="BC88" i="8"/>
  <c r="BC87" i="8"/>
  <c r="BC86" i="8"/>
  <c r="BC85" i="8"/>
  <c r="BC84" i="8"/>
  <c r="BC81" i="8"/>
  <c r="BC80" i="8"/>
  <c r="BC78" i="8"/>
  <c r="BC77" i="8"/>
  <c r="BC76" i="8"/>
  <c r="BC75" i="8"/>
  <c r="BC74" i="8"/>
  <c r="BC73" i="8"/>
  <c r="BC72" i="8"/>
  <c r="BC71" i="8"/>
  <c r="BC70" i="8"/>
  <c r="BC69" i="8"/>
  <c r="BC68" i="8"/>
  <c r="BC67" i="8"/>
  <c r="BC66" i="8"/>
  <c r="BC65" i="8"/>
  <c r="BC64" i="8"/>
  <c r="BC63" i="8"/>
  <c r="BC62" i="8"/>
  <c r="BC61" i="8"/>
  <c r="BC60" i="8"/>
  <c r="BC59" i="8"/>
  <c r="BC58" i="8"/>
  <c r="BC57" i="8"/>
  <c r="BC56" i="8"/>
  <c r="BC55" i="8"/>
  <c r="BC54" i="8"/>
  <c r="BC53" i="8"/>
  <c r="BC52" i="8"/>
  <c r="BC51" i="8"/>
  <c r="BC50" i="8"/>
  <c r="BC49" i="8"/>
  <c r="BC48" i="8"/>
  <c r="BC47" i="8"/>
  <c r="BC46" i="8"/>
  <c r="BC45" i="8"/>
  <c r="BC44" i="8"/>
  <c r="BC43" i="8"/>
  <c r="BC42" i="8"/>
  <c r="BC41" i="8"/>
  <c r="BC40" i="8"/>
  <c r="BC39" i="8"/>
  <c r="BC38" i="8"/>
  <c r="BC37" i="8"/>
  <c r="BC36" i="8"/>
  <c r="BC35" i="8"/>
  <c r="BC34" i="8"/>
  <c r="BC33" i="8"/>
  <c r="BC32" i="8"/>
  <c r="BC31" i="8"/>
  <c r="BC30" i="8"/>
  <c r="BC29" i="8"/>
  <c r="BC28" i="8"/>
  <c r="BC27" i="8"/>
  <c r="BC26" i="8"/>
  <c r="BC25" i="8"/>
  <c r="BC24" i="8"/>
  <c r="BC21" i="8"/>
  <c r="BC20" i="8"/>
  <c r="BC19" i="8"/>
  <c r="BC18" i="8"/>
  <c r="BC17" i="8"/>
  <c r="BC16" i="8"/>
  <c r="BC15" i="8"/>
  <c r="BC14" i="8"/>
  <c r="BC13" i="8"/>
  <c r="BC12" i="8"/>
  <c r="BC11" i="8"/>
  <c r="BC10" i="8"/>
  <c r="BC9" i="8"/>
  <c r="BC8" i="8"/>
  <c r="BC7" i="8"/>
  <c r="BC6" i="8"/>
  <c r="BC5" i="8"/>
  <c r="AX171" i="8"/>
  <c r="AX170" i="8"/>
  <c r="AX169" i="8"/>
  <c r="AX168" i="8"/>
  <c r="AX167" i="8"/>
  <c r="AX166" i="8"/>
  <c r="AX165" i="8"/>
  <c r="AX164" i="8"/>
  <c r="AX163" i="8"/>
  <c r="AX162" i="8"/>
  <c r="AX161" i="8"/>
  <c r="AX160" i="8"/>
  <c r="AX159" i="8"/>
  <c r="AX158" i="8"/>
  <c r="AX157" i="8"/>
  <c r="AX156" i="8"/>
  <c r="AX155" i="8"/>
  <c r="AX154" i="8"/>
  <c r="AX153" i="8"/>
  <c r="AX152" i="8"/>
  <c r="AX151" i="8"/>
  <c r="AX150" i="8"/>
  <c r="AX149" i="8"/>
  <c r="AX148" i="8"/>
  <c r="AX147" i="8"/>
  <c r="AX146" i="8"/>
  <c r="AX145" i="8"/>
  <c r="AX144" i="8"/>
  <c r="AX143" i="8"/>
  <c r="AX142" i="8"/>
  <c r="AX141" i="8"/>
  <c r="AX140" i="8"/>
  <c r="AX138" i="8"/>
  <c r="AX137" i="8"/>
  <c r="AX136" i="8"/>
  <c r="AX135" i="8"/>
  <c r="AX134" i="8"/>
  <c r="AX133" i="8"/>
  <c r="AX132" i="8"/>
  <c r="AX131" i="8"/>
  <c r="AX130" i="8"/>
  <c r="AX129" i="8"/>
  <c r="AX128" i="8"/>
  <c r="AX127" i="8"/>
  <c r="AX126" i="8"/>
  <c r="AX125" i="8"/>
  <c r="AX124" i="8"/>
  <c r="AX123" i="8"/>
  <c r="AX122" i="8"/>
  <c r="AX121" i="8"/>
  <c r="AX120" i="8"/>
  <c r="AX119" i="8"/>
  <c r="AX118" i="8"/>
  <c r="AX117" i="8"/>
  <c r="AX116" i="8"/>
  <c r="AX115" i="8"/>
  <c r="AX114" i="8"/>
  <c r="AX113" i="8"/>
  <c r="AX112" i="8"/>
  <c r="AX111" i="8"/>
  <c r="AX110" i="8"/>
  <c r="AX109" i="8"/>
  <c r="AX108" i="8"/>
  <c r="AX107" i="8"/>
  <c r="AX106" i="8"/>
  <c r="AX105" i="8"/>
  <c r="AX104" i="8"/>
  <c r="AX103" i="8"/>
  <c r="AX102" i="8"/>
  <c r="AX101" i="8"/>
  <c r="AX100" i="8"/>
  <c r="AX99" i="8"/>
  <c r="AX98" i="8"/>
  <c r="AX97" i="8"/>
  <c r="AX96" i="8"/>
  <c r="AX94" i="8"/>
  <c r="AX92" i="8"/>
  <c r="AX91" i="8"/>
  <c r="AX90" i="8"/>
  <c r="AX89" i="8"/>
  <c r="AX88" i="8"/>
  <c r="AX87" i="8"/>
  <c r="AX86" i="8"/>
  <c r="AX85" i="8"/>
  <c r="AX84" i="8"/>
  <c r="AX81" i="8"/>
  <c r="AX80" i="8"/>
  <c r="AX78" i="8"/>
  <c r="AX77" i="8"/>
  <c r="AX76" i="8"/>
  <c r="AX75" i="8"/>
  <c r="AX74" i="8"/>
  <c r="AX73" i="8"/>
  <c r="AX72" i="8"/>
  <c r="AX71" i="8"/>
  <c r="AX70" i="8"/>
  <c r="AX69" i="8"/>
  <c r="AX68" i="8"/>
  <c r="AX67" i="8"/>
  <c r="AX66" i="8"/>
  <c r="AX65" i="8"/>
  <c r="AX64" i="8"/>
  <c r="AX63" i="8"/>
  <c r="AX62" i="8"/>
  <c r="AX61" i="8"/>
  <c r="AX60" i="8"/>
  <c r="AX59" i="8"/>
  <c r="AX58" i="8"/>
  <c r="AX57" i="8"/>
  <c r="AX56" i="8"/>
  <c r="AX55" i="8"/>
  <c r="AX54" i="8"/>
  <c r="AX53" i="8"/>
  <c r="AX52" i="8"/>
  <c r="AX51" i="8"/>
  <c r="AX50" i="8"/>
  <c r="AX49" i="8"/>
  <c r="AX48" i="8"/>
  <c r="AX47" i="8"/>
  <c r="AX46" i="8"/>
  <c r="AX45" i="8"/>
  <c r="AX44" i="8"/>
  <c r="AX43" i="8"/>
  <c r="AX42" i="8"/>
  <c r="AX41" i="8"/>
  <c r="AX40" i="8"/>
  <c r="AX39" i="8"/>
  <c r="AX38" i="8"/>
  <c r="AX37" i="8"/>
  <c r="AX36" i="8"/>
  <c r="AX35" i="8"/>
  <c r="AX34" i="8"/>
  <c r="AX33" i="8"/>
  <c r="AX32" i="8"/>
  <c r="AX31" i="8"/>
  <c r="AX30" i="8"/>
  <c r="AX29" i="8"/>
  <c r="AX28" i="8"/>
  <c r="AX27" i="8"/>
  <c r="AX26" i="8"/>
  <c r="AX25" i="8"/>
  <c r="AX24" i="8"/>
  <c r="AX21" i="8"/>
  <c r="AX20" i="8"/>
  <c r="AX19" i="8"/>
  <c r="AX18" i="8"/>
  <c r="AX17" i="8"/>
  <c r="AX16" i="8"/>
  <c r="AX15" i="8"/>
  <c r="AX14" i="8"/>
  <c r="AX13" i="8"/>
  <c r="AX12" i="8"/>
  <c r="AX11" i="8"/>
  <c r="AX10" i="8"/>
  <c r="AX9" i="8"/>
  <c r="AX8" i="8"/>
  <c r="AX7" i="8"/>
  <c r="AX6" i="8"/>
  <c r="AX5" i="8"/>
  <c r="AS171" i="8"/>
  <c r="AS170" i="8"/>
  <c r="AS169" i="8"/>
  <c r="AS168" i="8"/>
  <c r="AS167" i="8"/>
  <c r="AS166" i="8"/>
  <c r="AS165" i="8"/>
  <c r="AS164" i="8"/>
  <c r="AS163" i="8"/>
  <c r="AS162" i="8"/>
  <c r="AS161" i="8"/>
  <c r="AS160" i="8"/>
  <c r="AS159" i="8"/>
  <c r="AS158" i="8"/>
  <c r="AS157" i="8"/>
  <c r="AS156" i="8"/>
  <c r="AS155" i="8"/>
  <c r="AS154" i="8"/>
  <c r="AS153" i="8"/>
  <c r="AS152" i="8"/>
  <c r="AS151" i="8"/>
  <c r="AS150" i="8"/>
  <c r="AS149" i="8"/>
  <c r="AS148" i="8"/>
  <c r="AS147" i="8"/>
  <c r="AS146" i="8"/>
  <c r="AS145" i="8"/>
  <c r="AS144" i="8"/>
  <c r="AS143" i="8"/>
  <c r="AS142" i="8"/>
  <c r="AS141" i="8"/>
  <c r="AS140" i="8"/>
  <c r="AS138" i="8"/>
  <c r="AS137" i="8"/>
  <c r="AS136" i="8"/>
  <c r="AS135" i="8"/>
  <c r="AS134" i="8"/>
  <c r="AS133" i="8"/>
  <c r="AS132" i="8"/>
  <c r="AS131" i="8"/>
  <c r="AS130" i="8"/>
  <c r="AS129" i="8"/>
  <c r="AS128" i="8"/>
  <c r="AS127" i="8"/>
  <c r="AS126" i="8"/>
  <c r="AS125" i="8"/>
  <c r="AS124" i="8"/>
  <c r="AS123" i="8"/>
  <c r="AS122" i="8"/>
  <c r="AS121" i="8"/>
  <c r="AS120" i="8"/>
  <c r="AS119" i="8"/>
  <c r="AS118" i="8"/>
  <c r="AS117" i="8"/>
  <c r="AS116" i="8"/>
  <c r="AS115" i="8"/>
  <c r="AS114" i="8"/>
  <c r="AS113" i="8"/>
  <c r="AS112" i="8"/>
  <c r="AS111" i="8"/>
  <c r="AS110" i="8"/>
  <c r="AS109" i="8"/>
  <c r="AS108" i="8"/>
  <c r="AS107" i="8"/>
  <c r="AS106" i="8"/>
  <c r="AS105" i="8"/>
  <c r="AS104" i="8"/>
  <c r="AS103" i="8"/>
  <c r="AS102" i="8"/>
  <c r="AS101" i="8"/>
  <c r="AS100" i="8"/>
  <c r="AS99" i="8"/>
  <c r="AS98" i="8"/>
  <c r="AS97" i="8"/>
  <c r="AS96" i="8"/>
  <c r="AS94" i="8"/>
  <c r="AS92" i="8"/>
  <c r="AS91" i="8"/>
  <c r="AS90" i="8"/>
  <c r="AS89" i="8"/>
  <c r="AS88" i="8"/>
  <c r="AS87" i="8"/>
  <c r="AS86" i="8"/>
  <c r="AS85" i="8"/>
  <c r="AS84" i="8"/>
  <c r="AS81" i="8"/>
  <c r="AS80" i="8"/>
  <c r="AS78" i="8"/>
  <c r="AS77" i="8"/>
  <c r="AS76" i="8"/>
  <c r="AS75" i="8"/>
  <c r="AS74" i="8"/>
  <c r="AS73" i="8"/>
  <c r="AS72" i="8"/>
  <c r="AS71" i="8"/>
  <c r="AS70" i="8"/>
  <c r="AS69" i="8"/>
  <c r="AS68" i="8"/>
  <c r="AS67" i="8"/>
  <c r="AS66" i="8"/>
  <c r="AS65" i="8"/>
  <c r="AS64" i="8"/>
  <c r="AS63" i="8"/>
  <c r="AS62" i="8"/>
  <c r="AS61" i="8"/>
  <c r="AS60" i="8"/>
  <c r="AS59" i="8"/>
  <c r="AS58" i="8"/>
  <c r="AS57" i="8"/>
  <c r="AS56" i="8"/>
  <c r="AS55" i="8"/>
  <c r="AS54" i="8"/>
  <c r="AS53" i="8"/>
  <c r="AS52" i="8"/>
  <c r="AS51" i="8"/>
  <c r="AS50" i="8"/>
  <c r="AS49" i="8"/>
  <c r="AS48" i="8"/>
  <c r="AS47" i="8"/>
  <c r="AS46" i="8"/>
  <c r="AS45" i="8"/>
  <c r="AS44" i="8"/>
  <c r="AS43" i="8"/>
  <c r="AS42" i="8"/>
  <c r="AS41" i="8"/>
  <c r="AS40" i="8"/>
  <c r="AS39" i="8"/>
  <c r="AS38" i="8"/>
  <c r="AS37" i="8"/>
  <c r="AS36" i="8"/>
  <c r="AS35" i="8"/>
  <c r="AS34" i="8"/>
  <c r="AS33" i="8"/>
  <c r="AS32" i="8"/>
  <c r="AS31" i="8"/>
  <c r="AS30" i="8"/>
  <c r="AS29" i="8"/>
  <c r="AS28" i="8"/>
  <c r="AS27" i="8"/>
  <c r="AS26" i="8"/>
  <c r="AS25" i="8"/>
  <c r="AS24" i="8"/>
  <c r="AS21" i="8"/>
  <c r="AS20" i="8"/>
  <c r="AS19" i="8"/>
  <c r="AS18" i="8"/>
  <c r="AS17" i="8"/>
  <c r="AS16" i="8"/>
  <c r="AS15" i="8"/>
  <c r="AS14" i="8"/>
  <c r="AS13" i="8"/>
  <c r="AS12" i="8"/>
  <c r="AS11" i="8"/>
  <c r="AS10" i="8"/>
  <c r="AS9" i="8"/>
  <c r="AS8" i="8"/>
  <c r="AS7" i="8"/>
  <c r="AS6" i="8"/>
  <c r="AS5" i="8"/>
  <c r="AN171" i="8"/>
  <c r="AN170" i="8"/>
  <c r="AN169" i="8"/>
  <c r="AN168" i="8"/>
  <c r="AN167" i="8"/>
  <c r="AN166" i="8"/>
  <c r="AN165" i="8"/>
  <c r="AN164" i="8"/>
  <c r="AN163" i="8"/>
  <c r="AN162" i="8"/>
  <c r="AN161" i="8"/>
  <c r="AN160" i="8"/>
  <c r="AN159" i="8"/>
  <c r="AN158" i="8"/>
  <c r="AN157" i="8"/>
  <c r="AN156" i="8"/>
  <c r="AN155" i="8"/>
  <c r="AN154" i="8"/>
  <c r="AN153" i="8"/>
  <c r="AN152" i="8"/>
  <c r="AN151" i="8"/>
  <c r="AN150" i="8"/>
  <c r="AN149" i="8"/>
  <c r="AN148" i="8"/>
  <c r="AN147" i="8"/>
  <c r="AN146" i="8"/>
  <c r="AN145" i="8"/>
  <c r="AN144" i="8"/>
  <c r="AN143" i="8"/>
  <c r="AN142" i="8"/>
  <c r="AN141" i="8"/>
  <c r="AN140" i="8"/>
  <c r="AN138" i="8"/>
  <c r="AN137" i="8"/>
  <c r="AN136" i="8"/>
  <c r="AN135" i="8"/>
  <c r="AN134" i="8"/>
  <c r="AN133" i="8"/>
  <c r="AN132" i="8"/>
  <c r="AN131" i="8"/>
  <c r="AN130" i="8"/>
  <c r="AN129" i="8"/>
  <c r="AN128" i="8"/>
  <c r="AN127" i="8"/>
  <c r="AN126" i="8"/>
  <c r="AN125" i="8"/>
  <c r="AN124" i="8"/>
  <c r="AN123" i="8"/>
  <c r="AN122" i="8"/>
  <c r="AN121" i="8"/>
  <c r="AN120" i="8"/>
  <c r="AN119" i="8"/>
  <c r="AN118" i="8"/>
  <c r="AN117" i="8"/>
  <c r="AN116" i="8"/>
  <c r="AN115" i="8"/>
  <c r="AN114" i="8"/>
  <c r="AN113" i="8"/>
  <c r="AN112" i="8"/>
  <c r="AN111" i="8"/>
  <c r="AN110" i="8"/>
  <c r="AN109" i="8"/>
  <c r="AN108" i="8"/>
  <c r="AN107" i="8"/>
  <c r="AN106" i="8"/>
  <c r="AN105" i="8"/>
  <c r="AN104" i="8"/>
  <c r="AN103" i="8"/>
  <c r="AN102" i="8"/>
  <c r="AN101" i="8"/>
  <c r="AN100" i="8"/>
  <c r="AN99" i="8"/>
  <c r="AN98" i="8"/>
  <c r="AN97" i="8"/>
  <c r="AN96" i="8"/>
  <c r="AN94" i="8"/>
  <c r="AN92" i="8"/>
  <c r="AN91" i="8"/>
  <c r="AN90" i="8"/>
  <c r="AN89" i="8"/>
  <c r="AN88" i="8"/>
  <c r="AN87" i="8"/>
  <c r="AN86" i="8"/>
  <c r="AN85" i="8"/>
  <c r="AN84" i="8"/>
  <c r="AN81" i="8"/>
  <c r="AN80" i="8"/>
  <c r="AN78" i="8"/>
  <c r="AN77" i="8"/>
  <c r="AN76" i="8"/>
  <c r="AN75" i="8"/>
  <c r="AN74" i="8"/>
  <c r="AN73" i="8"/>
  <c r="AN72" i="8"/>
  <c r="AN71" i="8"/>
  <c r="AN70" i="8"/>
  <c r="AN69" i="8"/>
  <c r="AN68" i="8"/>
  <c r="AN67" i="8"/>
  <c r="AN66" i="8"/>
  <c r="AN65" i="8"/>
  <c r="AN64" i="8"/>
  <c r="AN63" i="8"/>
  <c r="AN62" i="8"/>
  <c r="AN61" i="8"/>
  <c r="AN60" i="8"/>
  <c r="AN59" i="8"/>
  <c r="AN58" i="8"/>
  <c r="AN57" i="8"/>
  <c r="AN56" i="8"/>
  <c r="AN55" i="8"/>
  <c r="AN54" i="8"/>
  <c r="AN53" i="8"/>
  <c r="AN52" i="8"/>
  <c r="AN51" i="8"/>
  <c r="AN50" i="8"/>
  <c r="AN49" i="8"/>
  <c r="AN48" i="8"/>
  <c r="AN47" i="8"/>
  <c r="AN46" i="8"/>
  <c r="AN45" i="8"/>
  <c r="AN44" i="8"/>
  <c r="AN43" i="8"/>
  <c r="AN42" i="8"/>
  <c r="AN41" i="8"/>
  <c r="AN40" i="8"/>
  <c r="AN39" i="8"/>
  <c r="AN38" i="8"/>
  <c r="AN37" i="8"/>
  <c r="AN36" i="8"/>
  <c r="AN35" i="8"/>
  <c r="AN34" i="8"/>
  <c r="AN33" i="8"/>
  <c r="AN32" i="8"/>
  <c r="AN31" i="8"/>
  <c r="AN30" i="8"/>
  <c r="AN29" i="8"/>
  <c r="AN28" i="8"/>
  <c r="AN27" i="8"/>
  <c r="AN26" i="8"/>
  <c r="AN25" i="8"/>
  <c r="AN24" i="8"/>
  <c r="AN21" i="8"/>
  <c r="AN20" i="8"/>
  <c r="AN19" i="8"/>
  <c r="AN18" i="8"/>
  <c r="AN17" i="8"/>
  <c r="AN16" i="8"/>
  <c r="AN15" i="8"/>
  <c r="AN14" i="8"/>
  <c r="AN13" i="8"/>
  <c r="AN12" i="8"/>
  <c r="AN11" i="8"/>
  <c r="AN10" i="8"/>
  <c r="AN9" i="8"/>
  <c r="AN8" i="8"/>
  <c r="AN7" i="8"/>
  <c r="AN6" i="8"/>
  <c r="AN5" i="8"/>
  <c r="AH171" i="8"/>
  <c r="AH170" i="8"/>
  <c r="AH169" i="8"/>
  <c r="AH168" i="8"/>
  <c r="AH167" i="8"/>
  <c r="AH166" i="8"/>
  <c r="AH165" i="8"/>
  <c r="AH164" i="8"/>
  <c r="AH163" i="8"/>
  <c r="AH162" i="8"/>
  <c r="AH161" i="8"/>
  <c r="AH160" i="8"/>
  <c r="AH159" i="8"/>
  <c r="AH158" i="8"/>
  <c r="AH157" i="8"/>
  <c r="AH156" i="8"/>
  <c r="AH155" i="8"/>
  <c r="AH154" i="8"/>
  <c r="AH153" i="8"/>
  <c r="AH152" i="8"/>
  <c r="AH151" i="8"/>
  <c r="AH150" i="8"/>
  <c r="AH149" i="8"/>
  <c r="AH148" i="8"/>
  <c r="AH147" i="8"/>
  <c r="AH146" i="8"/>
  <c r="AH145" i="8"/>
  <c r="AH144" i="8"/>
  <c r="AH143" i="8"/>
  <c r="AH142" i="8"/>
  <c r="AH141" i="8"/>
  <c r="AH140" i="8"/>
  <c r="AH138" i="8"/>
  <c r="AH137" i="8"/>
  <c r="AH136" i="8"/>
  <c r="AH135" i="8"/>
  <c r="AH134" i="8"/>
  <c r="AH133" i="8"/>
  <c r="AH132" i="8"/>
  <c r="AH131" i="8"/>
  <c r="AH130" i="8"/>
  <c r="AH129" i="8"/>
  <c r="AH128" i="8"/>
  <c r="AH127" i="8"/>
  <c r="AH126" i="8"/>
  <c r="AH125" i="8"/>
  <c r="AH124" i="8"/>
  <c r="AH123" i="8"/>
  <c r="AH122" i="8"/>
  <c r="AH121" i="8"/>
  <c r="AH120" i="8"/>
  <c r="AH119" i="8"/>
  <c r="AH118" i="8"/>
  <c r="AH117" i="8"/>
  <c r="AH116" i="8"/>
  <c r="AH115" i="8"/>
  <c r="AH114" i="8"/>
  <c r="AH113" i="8"/>
  <c r="AH112" i="8"/>
  <c r="AH111" i="8"/>
  <c r="AH110" i="8"/>
  <c r="AH109" i="8"/>
  <c r="AH108" i="8"/>
  <c r="AH107" i="8"/>
  <c r="AH106" i="8"/>
  <c r="AH105" i="8"/>
  <c r="AH104" i="8"/>
  <c r="AH103" i="8"/>
  <c r="AH102" i="8"/>
  <c r="AH101" i="8"/>
  <c r="AH100" i="8"/>
  <c r="AH99" i="8"/>
  <c r="AH98" i="8"/>
  <c r="AH97" i="8"/>
  <c r="AH96" i="8"/>
  <c r="AH94" i="8"/>
  <c r="AH92" i="8"/>
  <c r="AH91" i="8"/>
  <c r="AH90" i="8"/>
  <c r="AH89" i="8"/>
  <c r="AH88" i="8"/>
  <c r="AH87" i="8"/>
  <c r="AH86" i="8"/>
  <c r="AH85" i="8"/>
  <c r="AH84" i="8"/>
  <c r="AH81" i="8"/>
  <c r="AH80" i="8"/>
  <c r="AH78" i="8"/>
  <c r="AH77" i="8"/>
  <c r="AH76" i="8"/>
  <c r="AH75" i="8"/>
  <c r="AH74" i="8"/>
  <c r="AH73" i="8"/>
  <c r="AH72" i="8"/>
  <c r="AH71" i="8"/>
  <c r="AH70" i="8"/>
  <c r="AH69" i="8"/>
  <c r="AH68" i="8"/>
  <c r="AH67" i="8"/>
  <c r="AH66" i="8"/>
  <c r="AH65" i="8"/>
  <c r="AH64" i="8"/>
  <c r="AH63" i="8"/>
  <c r="AH62" i="8"/>
  <c r="AH61" i="8"/>
  <c r="AH60" i="8"/>
  <c r="AH59" i="8"/>
  <c r="AH58" i="8"/>
  <c r="AH57" i="8"/>
  <c r="AH56" i="8"/>
  <c r="AH55" i="8"/>
  <c r="AH54" i="8"/>
  <c r="AH53" i="8"/>
  <c r="AH52" i="8"/>
  <c r="AH51" i="8"/>
  <c r="AH50" i="8"/>
  <c r="AH49" i="8"/>
  <c r="AH48" i="8"/>
  <c r="AH47" i="8"/>
  <c r="AH46" i="8"/>
  <c r="AH45" i="8"/>
  <c r="AH44" i="8"/>
  <c r="AH43" i="8"/>
  <c r="AH42" i="8"/>
  <c r="AH41" i="8"/>
  <c r="AH40" i="8"/>
  <c r="AH39" i="8"/>
  <c r="AH38" i="8"/>
  <c r="AH37" i="8"/>
  <c r="AH36" i="8"/>
  <c r="AH35" i="8"/>
  <c r="AH34" i="8"/>
  <c r="AH33" i="8"/>
  <c r="AH32" i="8"/>
  <c r="AH31" i="8"/>
  <c r="AH30" i="8"/>
  <c r="AH29" i="8"/>
  <c r="AH28" i="8"/>
  <c r="AH27" i="8"/>
  <c r="AH26" i="8"/>
  <c r="AH25" i="8"/>
  <c r="AH24" i="8"/>
  <c r="AH21" i="8"/>
  <c r="AH20" i="8"/>
  <c r="AH19" i="8"/>
  <c r="AH18" i="8"/>
  <c r="AH17" i="8"/>
  <c r="AH16" i="8"/>
  <c r="AH15" i="8"/>
  <c r="AH14" i="8"/>
  <c r="AH13" i="8"/>
  <c r="AH12" i="8"/>
  <c r="AH11" i="8"/>
  <c r="AH10" i="8"/>
  <c r="AH9" i="8"/>
  <c r="AH8" i="8"/>
  <c r="AH7" i="8"/>
  <c r="AH6" i="8"/>
  <c r="AH5" i="8"/>
  <c r="AC171" i="8"/>
  <c r="AC170" i="8"/>
  <c r="AC169" i="8"/>
  <c r="AC168" i="8"/>
  <c r="AC167" i="8"/>
  <c r="AC166" i="8"/>
  <c r="AC165" i="8"/>
  <c r="AC164" i="8"/>
  <c r="AC163" i="8"/>
  <c r="AC162" i="8"/>
  <c r="AC161" i="8"/>
  <c r="AC160" i="8"/>
  <c r="AC159" i="8"/>
  <c r="AC158" i="8"/>
  <c r="AC157" i="8"/>
  <c r="AC156" i="8"/>
  <c r="AC155" i="8"/>
  <c r="AC154" i="8"/>
  <c r="AC153" i="8"/>
  <c r="AC152" i="8"/>
  <c r="AC151" i="8"/>
  <c r="AC150" i="8"/>
  <c r="AC149" i="8"/>
  <c r="AC148" i="8"/>
  <c r="AC147" i="8"/>
  <c r="AC146" i="8"/>
  <c r="AC145" i="8"/>
  <c r="AC144" i="8"/>
  <c r="AC143" i="8"/>
  <c r="AC142" i="8"/>
  <c r="AC141" i="8"/>
  <c r="AC140" i="8"/>
  <c r="AC138" i="8"/>
  <c r="AC137" i="8"/>
  <c r="AC136" i="8"/>
  <c r="AC135" i="8"/>
  <c r="AC134" i="8"/>
  <c r="AC133" i="8"/>
  <c r="AC132" i="8"/>
  <c r="AC131" i="8"/>
  <c r="AC130" i="8"/>
  <c r="AC129" i="8"/>
  <c r="AC128" i="8"/>
  <c r="AC127" i="8"/>
  <c r="AC126" i="8"/>
  <c r="AC125" i="8"/>
  <c r="AC124" i="8"/>
  <c r="AC123" i="8"/>
  <c r="AC122" i="8"/>
  <c r="AC121" i="8"/>
  <c r="AC120" i="8"/>
  <c r="AC119" i="8"/>
  <c r="AC118" i="8"/>
  <c r="AC117" i="8"/>
  <c r="AC116" i="8"/>
  <c r="AC115" i="8"/>
  <c r="AC114" i="8"/>
  <c r="AC113" i="8"/>
  <c r="AC112" i="8"/>
  <c r="AC111" i="8"/>
  <c r="AC110" i="8"/>
  <c r="AC109" i="8"/>
  <c r="AC108" i="8"/>
  <c r="AC107" i="8"/>
  <c r="AC106" i="8"/>
  <c r="AC105" i="8"/>
  <c r="AC104" i="8"/>
  <c r="AC103" i="8"/>
  <c r="AC102" i="8"/>
  <c r="AC101" i="8"/>
  <c r="AC100" i="8"/>
  <c r="AC99" i="8"/>
  <c r="AC98" i="8"/>
  <c r="AC97" i="8"/>
  <c r="AC96" i="8"/>
  <c r="AC94" i="8"/>
  <c r="AC92" i="8"/>
  <c r="AC91" i="8"/>
  <c r="AC90" i="8"/>
  <c r="AC89" i="8"/>
  <c r="AC88" i="8"/>
  <c r="AC87" i="8"/>
  <c r="AC86" i="8"/>
  <c r="AC85" i="8"/>
  <c r="AC84" i="8"/>
  <c r="AC81" i="8"/>
  <c r="AC80" i="8"/>
  <c r="AC78" i="8"/>
  <c r="AC77" i="8"/>
  <c r="AC76" i="8"/>
  <c r="AC75" i="8"/>
  <c r="AC74" i="8"/>
  <c r="AC73" i="8"/>
  <c r="AC72" i="8"/>
  <c r="AC71" i="8"/>
  <c r="AC70" i="8"/>
  <c r="AC69" i="8"/>
  <c r="AC68" i="8"/>
  <c r="AC67" i="8"/>
  <c r="AC66" i="8"/>
  <c r="AC65" i="8"/>
  <c r="AC64" i="8"/>
  <c r="AC63" i="8"/>
  <c r="AC62" i="8"/>
  <c r="AC61" i="8"/>
  <c r="AC60" i="8"/>
  <c r="AC59" i="8"/>
  <c r="AC58" i="8"/>
  <c r="AC57" i="8"/>
  <c r="AC56" i="8"/>
  <c r="AC55" i="8"/>
  <c r="AC54" i="8"/>
  <c r="AC53" i="8"/>
  <c r="AC52" i="8"/>
  <c r="AC51" i="8"/>
  <c r="AC50" i="8"/>
  <c r="AC49" i="8"/>
  <c r="AC48" i="8"/>
  <c r="AC47" i="8"/>
  <c r="AC46" i="8"/>
  <c r="AC45" i="8"/>
  <c r="AC44" i="8"/>
  <c r="AC43" i="8"/>
  <c r="AC42" i="8"/>
  <c r="AC41" i="8"/>
  <c r="AC40" i="8"/>
  <c r="AC39" i="8"/>
  <c r="AC38" i="8"/>
  <c r="AC37" i="8"/>
  <c r="AC36" i="8"/>
  <c r="AC35" i="8"/>
  <c r="AC34" i="8"/>
  <c r="AC33" i="8"/>
  <c r="AC32" i="8"/>
  <c r="AC31" i="8"/>
  <c r="AC30" i="8"/>
  <c r="AC29" i="8"/>
  <c r="AC28" i="8"/>
  <c r="AC27" i="8"/>
  <c r="AC26" i="8"/>
  <c r="AC25" i="8"/>
  <c r="AC24" i="8"/>
  <c r="AC21" i="8"/>
  <c r="AC20" i="8"/>
  <c r="AC19" i="8"/>
  <c r="AC18" i="8"/>
  <c r="AC17" i="8"/>
  <c r="AC16" i="8"/>
  <c r="AC15" i="8"/>
  <c r="AC14" i="8"/>
  <c r="AC13" i="8"/>
  <c r="AC12" i="8"/>
  <c r="AC11" i="8"/>
  <c r="AC10" i="8"/>
  <c r="AC9" i="8"/>
  <c r="AC8" i="8"/>
  <c r="AC7" i="8"/>
  <c r="AC6" i="8"/>
  <c r="AC5" i="8"/>
  <c r="X171" i="8"/>
  <c r="X170" i="8"/>
  <c r="X169" i="8"/>
  <c r="X168" i="8"/>
  <c r="X167" i="8"/>
  <c r="X166" i="8"/>
  <c r="X165" i="8"/>
  <c r="X164" i="8"/>
  <c r="X163" i="8"/>
  <c r="X162" i="8"/>
  <c r="X161" i="8"/>
  <c r="X160" i="8"/>
  <c r="X159" i="8"/>
  <c r="X158" i="8"/>
  <c r="X157" i="8"/>
  <c r="X156" i="8"/>
  <c r="X155" i="8"/>
  <c r="X154" i="8"/>
  <c r="X153" i="8"/>
  <c r="X152" i="8"/>
  <c r="X151" i="8"/>
  <c r="X150" i="8"/>
  <c r="X149" i="8"/>
  <c r="X148" i="8"/>
  <c r="X147" i="8"/>
  <c r="X146" i="8"/>
  <c r="X145" i="8"/>
  <c r="X144" i="8"/>
  <c r="X143" i="8"/>
  <c r="X142" i="8"/>
  <c r="X141" i="8"/>
  <c r="X140" i="8"/>
  <c r="X138" i="8"/>
  <c r="X137" i="8"/>
  <c r="X136" i="8"/>
  <c r="X135" i="8"/>
  <c r="X134" i="8"/>
  <c r="X133" i="8"/>
  <c r="X132" i="8"/>
  <c r="X131" i="8"/>
  <c r="X130" i="8"/>
  <c r="X129" i="8"/>
  <c r="X128" i="8"/>
  <c r="X127" i="8"/>
  <c r="X126" i="8"/>
  <c r="X125" i="8"/>
  <c r="X124" i="8"/>
  <c r="X123" i="8"/>
  <c r="X122" i="8"/>
  <c r="X121" i="8"/>
  <c r="X120" i="8"/>
  <c r="X119" i="8"/>
  <c r="X118" i="8"/>
  <c r="X117" i="8"/>
  <c r="X116" i="8"/>
  <c r="X115" i="8"/>
  <c r="X114" i="8"/>
  <c r="X113" i="8"/>
  <c r="X112" i="8"/>
  <c r="X111" i="8"/>
  <c r="X110" i="8"/>
  <c r="X109" i="8"/>
  <c r="X108" i="8"/>
  <c r="X107" i="8"/>
  <c r="X106" i="8"/>
  <c r="X105" i="8"/>
  <c r="X104" i="8"/>
  <c r="X103" i="8"/>
  <c r="X102" i="8"/>
  <c r="X101" i="8"/>
  <c r="X100" i="8"/>
  <c r="X99" i="8"/>
  <c r="X98" i="8"/>
  <c r="X97" i="8"/>
  <c r="X96" i="8"/>
  <c r="X94" i="8"/>
  <c r="X92" i="8"/>
  <c r="X91" i="8"/>
  <c r="X90" i="8"/>
  <c r="X89" i="8"/>
  <c r="X88" i="8"/>
  <c r="X87" i="8"/>
  <c r="X86" i="8"/>
  <c r="X85" i="8"/>
  <c r="X84" i="8"/>
  <c r="X81" i="8"/>
  <c r="X80" i="8"/>
  <c r="X78" i="8"/>
  <c r="X77" i="8"/>
  <c r="X76" i="8"/>
  <c r="X75" i="8"/>
  <c r="X74" i="8"/>
  <c r="X73" i="8"/>
  <c r="X72" i="8"/>
  <c r="X71" i="8"/>
  <c r="X70" i="8"/>
  <c r="X69" i="8"/>
  <c r="X68" i="8"/>
  <c r="X67" i="8"/>
  <c r="X66" i="8"/>
  <c r="X65" i="8"/>
  <c r="X64" i="8"/>
  <c r="X63" i="8"/>
  <c r="X62" i="8"/>
  <c r="X61" i="8"/>
  <c r="X60" i="8"/>
  <c r="X59" i="8"/>
  <c r="X58" i="8"/>
  <c r="X57" i="8"/>
  <c r="X56" i="8"/>
  <c r="X55" i="8"/>
  <c r="X54" i="8"/>
  <c r="X53" i="8"/>
  <c r="X52" i="8"/>
  <c r="X51" i="8"/>
  <c r="X50" i="8"/>
  <c r="X49" i="8"/>
  <c r="X48" i="8"/>
  <c r="X47" i="8"/>
  <c r="X46" i="8"/>
  <c r="X45" i="8"/>
  <c r="X44" i="8"/>
  <c r="X43" i="8"/>
  <c r="X42" i="8"/>
  <c r="X41" i="8"/>
  <c r="X40" i="8"/>
  <c r="X39" i="8"/>
  <c r="X38" i="8"/>
  <c r="X37" i="8"/>
  <c r="X36" i="8"/>
  <c r="X35" i="8"/>
  <c r="X34" i="8"/>
  <c r="X33" i="8"/>
  <c r="X32" i="8"/>
  <c r="X31" i="8"/>
  <c r="X30" i="8"/>
  <c r="X29" i="8"/>
  <c r="X28" i="8"/>
  <c r="X27" i="8"/>
  <c r="X26" i="8"/>
  <c r="X25" i="8"/>
  <c r="X24" i="8"/>
  <c r="X21" i="8"/>
  <c r="X20" i="8"/>
  <c r="X19" i="8"/>
  <c r="X18" i="8"/>
  <c r="X17" i="8"/>
  <c r="X16" i="8"/>
  <c r="X15" i="8"/>
  <c r="X14" i="8"/>
  <c r="X13" i="8"/>
  <c r="X12" i="8"/>
  <c r="X11" i="8"/>
  <c r="X10" i="8"/>
  <c r="X9" i="8"/>
  <c r="X8" i="8"/>
  <c r="X7" i="8"/>
  <c r="X6" i="8"/>
  <c r="X5" i="8"/>
  <c r="S171" i="8"/>
  <c r="S170" i="8"/>
  <c r="S169" i="8"/>
  <c r="S168" i="8"/>
  <c r="S167" i="8"/>
  <c r="S166" i="8"/>
  <c r="S165" i="8"/>
  <c r="S164" i="8"/>
  <c r="S163" i="8"/>
  <c r="S162" i="8"/>
  <c r="S161" i="8"/>
  <c r="S160" i="8"/>
  <c r="S159" i="8"/>
  <c r="S158" i="8"/>
  <c r="S157" i="8"/>
  <c r="S156" i="8"/>
  <c r="S155" i="8"/>
  <c r="S154" i="8"/>
  <c r="S153" i="8"/>
  <c r="S152" i="8"/>
  <c r="S151" i="8"/>
  <c r="S150" i="8"/>
  <c r="S149" i="8"/>
  <c r="S148" i="8"/>
  <c r="S147" i="8"/>
  <c r="S146" i="8"/>
  <c r="S145" i="8"/>
  <c r="S144" i="8"/>
  <c r="S143" i="8"/>
  <c r="S142" i="8"/>
  <c r="S141" i="8"/>
  <c r="S140" i="8"/>
  <c r="S138" i="8"/>
  <c r="S137" i="8"/>
  <c r="S136" i="8"/>
  <c r="S135" i="8"/>
  <c r="S134" i="8"/>
  <c r="S133" i="8"/>
  <c r="S132" i="8"/>
  <c r="S131" i="8"/>
  <c r="S130" i="8"/>
  <c r="S129" i="8"/>
  <c r="S128" i="8"/>
  <c r="S127" i="8"/>
  <c r="S126" i="8"/>
  <c r="S125" i="8"/>
  <c r="S124" i="8"/>
  <c r="S123" i="8"/>
  <c r="S122" i="8"/>
  <c r="S121" i="8"/>
  <c r="S120" i="8"/>
  <c r="S119" i="8"/>
  <c r="S118" i="8"/>
  <c r="S117" i="8"/>
  <c r="S116" i="8"/>
  <c r="S115" i="8"/>
  <c r="S114" i="8"/>
  <c r="S113" i="8"/>
  <c r="S112" i="8"/>
  <c r="S111" i="8"/>
  <c r="S110" i="8"/>
  <c r="S109" i="8"/>
  <c r="S108" i="8"/>
  <c r="S107" i="8"/>
  <c r="S106" i="8"/>
  <c r="S105" i="8"/>
  <c r="S104" i="8"/>
  <c r="S103" i="8"/>
  <c r="S102" i="8"/>
  <c r="S101" i="8"/>
  <c r="S100" i="8"/>
  <c r="S99" i="8"/>
  <c r="S98" i="8"/>
  <c r="S97" i="8"/>
  <c r="S96" i="8"/>
  <c r="S94" i="8"/>
  <c r="S92" i="8"/>
  <c r="S91" i="8"/>
  <c r="S90" i="8"/>
  <c r="S89" i="8"/>
  <c r="S88" i="8"/>
  <c r="S87" i="8"/>
  <c r="S86" i="8"/>
  <c r="S85" i="8"/>
  <c r="S84" i="8"/>
  <c r="S81" i="8"/>
  <c r="S80" i="8"/>
  <c r="S78" i="8"/>
  <c r="S77" i="8"/>
  <c r="S76" i="8"/>
  <c r="S75" i="8"/>
  <c r="S74" i="8"/>
  <c r="S73" i="8"/>
  <c r="S72" i="8"/>
  <c r="S71" i="8"/>
  <c r="S70" i="8"/>
  <c r="S69" i="8"/>
  <c r="S68" i="8"/>
  <c r="S67" i="8"/>
  <c r="S66" i="8"/>
  <c r="S65" i="8"/>
  <c r="S64" i="8"/>
  <c r="S63" i="8"/>
  <c r="S62" i="8"/>
  <c r="S61" i="8"/>
  <c r="S60" i="8"/>
  <c r="S59" i="8"/>
  <c r="S58" i="8"/>
  <c r="S57" i="8"/>
  <c r="S56" i="8"/>
  <c r="S55" i="8"/>
  <c r="S54" i="8"/>
  <c r="S53" i="8"/>
  <c r="S52" i="8"/>
  <c r="S51" i="8"/>
  <c r="S50" i="8"/>
  <c r="S49" i="8"/>
  <c r="S48" i="8"/>
  <c r="S47" i="8"/>
  <c r="S46" i="8"/>
  <c r="S45" i="8"/>
  <c r="S44" i="8"/>
  <c r="S43" i="8"/>
  <c r="S42" i="8"/>
  <c r="S41" i="8"/>
  <c r="S40" i="8"/>
  <c r="S39" i="8"/>
  <c r="S38" i="8"/>
  <c r="S37" i="8"/>
  <c r="S36" i="8"/>
  <c r="S35" i="8"/>
  <c r="S34" i="8"/>
  <c r="S33" i="8"/>
  <c r="S32" i="8"/>
  <c r="S31" i="8"/>
  <c r="S30" i="8"/>
  <c r="S29" i="8"/>
  <c r="S28" i="8"/>
  <c r="S27" i="8"/>
  <c r="S26" i="8"/>
  <c r="S25" i="8"/>
  <c r="S24" i="8"/>
  <c r="S21" i="8"/>
  <c r="S20" i="8"/>
  <c r="S19" i="8"/>
  <c r="S18" i="8"/>
  <c r="S17" i="8"/>
  <c r="S16" i="8"/>
  <c r="S15" i="8"/>
  <c r="S14" i="8"/>
  <c r="S13" i="8"/>
  <c r="S12" i="8"/>
  <c r="S11" i="8"/>
  <c r="S10" i="8"/>
  <c r="S9" i="8"/>
  <c r="S8" i="8"/>
  <c r="S7" i="8"/>
  <c r="S6" i="8"/>
  <c r="S5" i="8"/>
  <c r="N171" i="8"/>
  <c r="N170" i="8"/>
  <c r="N169" i="8"/>
  <c r="N168" i="8"/>
  <c r="N167" i="8"/>
  <c r="N166" i="8"/>
  <c r="N165" i="8"/>
  <c r="N164" i="8"/>
  <c r="N163" i="8"/>
  <c r="N162" i="8"/>
  <c r="N161" i="8"/>
  <c r="N160" i="8"/>
  <c r="N159" i="8"/>
  <c r="N158" i="8"/>
  <c r="N157" i="8"/>
  <c r="N156" i="8"/>
  <c r="N155" i="8"/>
  <c r="N154" i="8"/>
  <c r="N153" i="8"/>
  <c r="N152" i="8"/>
  <c r="N151" i="8"/>
  <c r="N150" i="8"/>
  <c r="N149" i="8"/>
  <c r="N148" i="8"/>
  <c r="N147" i="8"/>
  <c r="N146" i="8"/>
  <c r="N145" i="8"/>
  <c r="N144" i="8"/>
  <c r="N143" i="8"/>
  <c r="N142" i="8"/>
  <c r="N141" i="8"/>
  <c r="N140" i="8"/>
  <c r="N138" i="8"/>
  <c r="N137" i="8"/>
  <c r="N136" i="8"/>
  <c r="N135" i="8"/>
  <c r="N134" i="8"/>
  <c r="N133" i="8"/>
  <c r="N132" i="8"/>
  <c r="N131" i="8"/>
  <c r="N130" i="8"/>
  <c r="N129" i="8"/>
  <c r="N128" i="8"/>
  <c r="N127" i="8"/>
  <c r="N126" i="8"/>
  <c r="N125" i="8"/>
  <c r="N124" i="8"/>
  <c r="N123" i="8"/>
  <c r="N122" i="8"/>
  <c r="N121" i="8"/>
  <c r="N120" i="8"/>
  <c r="N119" i="8"/>
  <c r="N118" i="8"/>
  <c r="N117" i="8"/>
  <c r="N116" i="8"/>
  <c r="N115" i="8"/>
  <c r="N114" i="8"/>
  <c r="N113" i="8"/>
  <c r="N112" i="8"/>
  <c r="N111" i="8"/>
  <c r="N110" i="8"/>
  <c r="N109" i="8"/>
  <c r="N108" i="8"/>
  <c r="N107" i="8"/>
  <c r="N106" i="8"/>
  <c r="N105" i="8"/>
  <c r="N104" i="8"/>
  <c r="N103" i="8"/>
  <c r="N102" i="8"/>
  <c r="N101" i="8"/>
  <c r="N100" i="8"/>
  <c r="N99" i="8"/>
  <c r="N98" i="8"/>
  <c r="N97" i="8"/>
  <c r="N96" i="8"/>
  <c r="N94" i="8"/>
  <c r="N92" i="8"/>
  <c r="N91" i="8"/>
  <c r="N90" i="8"/>
  <c r="N89" i="8"/>
  <c r="N88" i="8"/>
  <c r="N87" i="8"/>
  <c r="N86" i="8"/>
  <c r="N85" i="8"/>
  <c r="N84" i="8"/>
  <c r="N81" i="8"/>
  <c r="N80" i="8"/>
  <c r="N78" i="8"/>
  <c r="N77" i="8"/>
  <c r="N76" i="8"/>
  <c r="N75" i="8"/>
  <c r="N74" i="8"/>
  <c r="N73" i="8"/>
  <c r="N72" i="8"/>
  <c r="N71" i="8"/>
  <c r="N70" i="8"/>
  <c r="N69" i="8"/>
  <c r="N68" i="8"/>
  <c r="N67" i="8"/>
  <c r="N66" i="8"/>
  <c r="N65" i="8"/>
  <c r="N64" i="8"/>
  <c r="N63" i="8"/>
  <c r="N62" i="8"/>
  <c r="N61" i="8"/>
  <c r="N60" i="8"/>
  <c r="N59" i="8"/>
  <c r="N58" i="8"/>
  <c r="N57" i="8"/>
  <c r="N56" i="8"/>
  <c r="N55" i="8"/>
  <c r="N54" i="8"/>
  <c r="N53" i="8"/>
  <c r="N52" i="8"/>
  <c r="N51" i="8"/>
  <c r="N50" i="8"/>
  <c r="N49" i="8"/>
  <c r="N48" i="8"/>
  <c r="N47" i="8"/>
  <c r="N46" i="8"/>
  <c r="N45" i="8"/>
  <c r="N44" i="8"/>
  <c r="N43" i="8"/>
  <c r="N42" i="8"/>
  <c r="N41" i="8"/>
  <c r="N40" i="8"/>
  <c r="N39" i="8"/>
  <c r="N38" i="8"/>
  <c r="N37" i="8"/>
  <c r="N36" i="8"/>
  <c r="N35" i="8"/>
  <c r="N34" i="8"/>
  <c r="N33" i="8"/>
  <c r="N32" i="8"/>
  <c r="N31" i="8"/>
  <c r="N30" i="8"/>
  <c r="N29" i="8"/>
  <c r="N28" i="8"/>
  <c r="N27" i="8"/>
  <c r="N26" i="8"/>
  <c r="N25" i="8"/>
  <c r="N24" i="8"/>
  <c r="N21" i="8"/>
  <c r="N20" i="8"/>
  <c r="N19" i="8"/>
  <c r="N18" i="8"/>
  <c r="N17" i="8"/>
  <c r="N16" i="8"/>
  <c r="N15" i="8"/>
  <c r="N14" i="8"/>
  <c r="N13" i="8"/>
  <c r="N12" i="8"/>
  <c r="N11" i="8"/>
  <c r="N10" i="8"/>
  <c r="N9" i="8"/>
  <c r="N8" i="8"/>
  <c r="N7" i="8"/>
  <c r="N6" i="8"/>
  <c r="N5" i="8"/>
  <c r="K26" i="5"/>
  <c r="K21" i="5"/>
  <c r="K12" i="5"/>
  <c r="CB171" i="8"/>
  <c r="CB170" i="8"/>
  <c r="CB169" i="8"/>
  <c r="CB168" i="8"/>
  <c r="CB167" i="8"/>
  <c r="CB166" i="8"/>
  <c r="CB165" i="8"/>
  <c r="CB164" i="8"/>
  <c r="CB163" i="8"/>
  <c r="CB162" i="8"/>
  <c r="CB161" i="8"/>
  <c r="CB160" i="8"/>
  <c r="CB159" i="8"/>
  <c r="CB158" i="8"/>
  <c r="CB157" i="8"/>
  <c r="CB156" i="8"/>
  <c r="CB155" i="8"/>
  <c r="CB154" i="8"/>
  <c r="CB153" i="8"/>
  <c r="CB152" i="8"/>
  <c r="CB151" i="8"/>
  <c r="CB150" i="8"/>
  <c r="CB149" i="8"/>
  <c r="CB148" i="8"/>
  <c r="CB147" i="8"/>
  <c r="CB146" i="8"/>
  <c r="CB145" i="8"/>
  <c r="CB144" i="8"/>
  <c r="CB143" i="8"/>
  <c r="CB142" i="8"/>
  <c r="CB141" i="8"/>
  <c r="CB140" i="8"/>
  <c r="CB138" i="8"/>
  <c r="CB137" i="8"/>
  <c r="CB136" i="8"/>
  <c r="CB135" i="8"/>
  <c r="CB134" i="8"/>
  <c r="CB133" i="8"/>
  <c r="CB132" i="8"/>
  <c r="CB131" i="8"/>
  <c r="CB130" i="8"/>
  <c r="CB129" i="8"/>
  <c r="CB128" i="8"/>
  <c r="CB127" i="8"/>
  <c r="CB126" i="8"/>
  <c r="CB125" i="8"/>
  <c r="CB124" i="8"/>
  <c r="CB123" i="8"/>
  <c r="CB122" i="8"/>
  <c r="CB121" i="8"/>
  <c r="CB120" i="8"/>
  <c r="CB119" i="8"/>
  <c r="CB118" i="8"/>
  <c r="CB117" i="8"/>
  <c r="CB116" i="8"/>
  <c r="CB115" i="8"/>
  <c r="CB114" i="8"/>
  <c r="CB113" i="8"/>
  <c r="CB112" i="8"/>
  <c r="CB111" i="8"/>
  <c r="CB110" i="8"/>
  <c r="CB109" i="8"/>
  <c r="CB108" i="8"/>
  <c r="CB107" i="8"/>
  <c r="CB106" i="8"/>
  <c r="CB105" i="8"/>
  <c r="CB104" i="8"/>
  <c r="CB103" i="8"/>
  <c r="CB102" i="8"/>
  <c r="CB101" i="8"/>
  <c r="CB100" i="8"/>
  <c r="CB99" i="8"/>
  <c r="CB98" i="8"/>
  <c r="CB97" i="8"/>
  <c r="CB96" i="8"/>
  <c r="CB94" i="8"/>
  <c r="CB92" i="8"/>
  <c r="CB91" i="8"/>
  <c r="CB90" i="8"/>
  <c r="CB89" i="8"/>
  <c r="CB88" i="8"/>
  <c r="CB87" i="8"/>
  <c r="CB86" i="8"/>
  <c r="CB85" i="8"/>
  <c r="CB84" i="8"/>
  <c r="CB81" i="8"/>
  <c r="CB80" i="8"/>
  <c r="CB78" i="8"/>
  <c r="CB77" i="8"/>
  <c r="CB76" i="8"/>
  <c r="CB75" i="8"/>
  <c r="CB74" i="8"/>
  <c r="CB73" i="8"/>
  <c r="CB72" i="8"/>
  <c r="CB71" i="8"/>
  <c r="CB70" i="8"/>
  <c r="CB69" i="8"/>
  <c r="CB68" i="8"/>
  <c r="CB67" i="8"/>
  <c r="CB66" i="8"/>
  <c r="CB65" i="8"/>
  <c r="CB64" i="8"/>
  <c r="CB63" i="8"/>
  <c r="CB62" i="8"/>
  <c r="CB61" i="8"/>
  <c r="CB60" i="8"/>
  <c r="CB59" i="8"/>
  <c r="CB58" i="8"/>
  <c r="CB57" i="8"/>
  <c r="CB56" i="8"/>
  <c r="CB55" i="8"/>
  <c r="CB54" i="8"/>
  <c r="CB53" i="8"/>
  <c r="CB52" i="8"/>
  <c r="CB51" i="8"/>
  <c r="CB50" i="8"/>
  <c r="CB49" i="8"/>
  <c r="CB48" i="8"/>
  <c r="CB47" i="8"/>
  <c r="CB46" i="8"/>
  <c r="CB45" i="8"/>
  <c r="CB44" i="8"/>
  <c r="CB43" i="8"/>
  <c r="CB42" i="8"/>
  <c r="CB41" i="8"/>
  <c r="CB40" i="8"/>
  <c r="CB39" i="8"/>
  <c r="CB38" i="8"/>
  <c r="CB37" i="8"/>
  <c r="CB36" i="8"/>
  <c r="CB35" i="8"/>
  <c r="CB34" i="8"/>
  <c r="CB33" i="8"/>
  <c r="CB32" i="8"/>
  <c r="CB31" i="8"/>
  <c r="CB30" i="8"/>
  <c r="CB29" i="8"/>
  <c r="CB28" i="8"/>
  <c r="CB27" i="8"/>
  <c r="CB26" i="8"/>
  <c r="CB25" i="8"/>
  <c r="CB24" i="8"/>
  <c r="CB21" i="8"/>
  <c r="CB20" i="8"/>
  <c r="CB19" i="8"/>
  <c r="CB18" i="8"/>
  <c r="CB17" i="8"/>
  <c r="CB16" i="8"/>
  <c r="CB15" i="8"/>
  <c r="CB14" i="8"/>
  <c r="CB13" i="8"/>
  <c r="CB12" i="8"/>
  <c r="CB11" i="8"/>
  <c r="CB10" i="8"/>
  <c r="CB9" i="8"/>
  <c r="CB8" i="8"/>
  <c r="CB7" i="8"/>
  <c r="CB6" i="8"/>
  <c r="CB5" i="8"/>
  <c r="BW171" i="8"/>
  <c r="BW170" i="8"/>
  <c r="BW169" i="8"/>
  <c r="BW168" i="8"/>
  <c r="BW167" i="8"/>
  <c r="BW166" i="8"/>
  <c r="BW165" i="8"/>
  <c r="BW164" i="8"/>
  <c r="BW163" i="8"/>
  <c r="BW162" i="8"/>
  <c r="BW161" i="8"/>
  <c r="BW160" i="8"/>
  <c r="BW159" i="8"/>
  <c r="BW158" i="8"/>
  <c r="BW157" i="8"/>
  <c r="BW156" i="8"/>
  <c r="BW155" i="8"/>
  <c r="BW154" i="8"/>
  <c r="BW153" i="8"/>
  <c r="BW152" i="8"/>
  <c r="BW151" i="8"/>
  <c r="BW150" i="8"/>
  <c r="BW149" i="8"/>
  <c r="BW148" i="8"/>
  <c r="BW147" i="8"/>
  <c r="BW146" i="8"/>
  <c r="BW145" i="8"/>
  <c r="BW144" i="8"/>
  <c r="BW143" i="8"/>
  <c r="BW142" i="8"/>
  <c r="BW141" i="8"/>
  <c r="BW140" i="8"/>
  <c r="BW138" i="8"/>
  <c r="BW137" i="8"/>
  <c r="BW136" i="8"/>
  <c r="BW135" i="8"/>
  <c r="BW134" i="8"/>
  <c r="BW133" i="8"/>
  <c r="BW132" i="8"/>
  <c r="BW131" i="8"/>
  <c r="BW130" i="8"/>
  <c r="BW129" i="8"/>
  <c r="BW128" i="8"/>
  <c r="BW127" i="8"/>
  <c r="BW126" i="8"/>
  <c r="BW125" i="8"/>
  <c r="BW124" i="8"/>
  <c r="BW123" i="8"/>
  <c r="BW122" i="8"/>
  <c r="BW121" i="8"/>
  <c r="BW120" i="8"/>
  <c r="BW119" i="8"/>
  <c r="BW118" i="8"/>
  <c r="BW117" i="8"/>
  <c r="BW116" i="8"/>
  <c r="BW115" i="8"/>
  <c r="BW114" i="8"/>
  <c r="BW113" i="8"/>
  <c r="BW112" i="8"/>
  <c r="BW111" i="8"/>
  <c r="BW110" i="8"/>
  <c r="BW109" i="8"/>
  <c r="BW108" i="8"/>
  <c r="BW107" i="8"/>
  <c r="BW106" i="8"/>
  <c r="BW105" i="8"/>
  <c r="BW104" i="8"/>
  <c r="BW103" i="8"/>
  <c r="BW102" i="8"/>
  <c r="BW101" i="8"/>
  <c r="BW100" i="8"/>
  <c r="BW99" i="8"/>
  <c r="BW98" i="8"/>
  <c r="BW97" i="8"/>
  <c r="BW96" i="8"/>
  <c r="BW94" i="8"/>
  <c r="BW92" i="8"/>
  <c r="BW91" i="8"/>
  <c r="BW90" i="8"/>
  <c r="BW89" i="8"/>
  <c r="BW88" i="8"/>
  <c r="BW87" i="8"/>
  <c r="BW86" i="8"/>
  <c r="BW85" i="8"/>
  <c r="BW84" i="8"/>
  <c r="BW81" i="8"/>
  <c r="BW80" i="8"/>
  <c r="BW78" i="8"/>
  <c r="BW77" i="8"/>
  <c r="BW76" i="8"/>
  <c r="BW75" i="8"/>
  <c r="BW74" i="8"/>
  <c r="BW73" i="8"/>
  <c r="BW72" i="8"/>
  <c r="BW71" i="8"/>
  <c r="BW70" i="8"/>
  <c r="BW69" i="8"/>
  <c r="BW68" i="8"/>
  <c r="BW67" i="8"/>
  <c r="BW66" i="8"/>
  <c r="BW65" i="8"/>
  <c r="BW64" i="8"/>
  <c r="BW63" i="8"/>
  <c r="BW62" i="8"/>
  <c r="BW61" i="8"/>
  <c r="BW60" i="8"/>
  <c r="BW59" i="8"/>
  <c r="BW58" i="8"/>
  <c r="BW57" i="8"/>
  <c r="BW56" i="8"/>
  <c r="BW55" i="8"/>
  <c r="BW54" i="8"/>
  <c r="BW53" i="8"/>
  <c r="BW52" i="8"/>
  <c r="BW51" i="8"/>
  <c r="BW50" i="8"/>
  <c r="BW49" i="8"/>
  <c r="BW48" i="8"/>
  <c r="BW47" i="8"/>
  <c r="BW46" i="8"/>
  <c r="BW45" i="8"/>
  <c r="BW44" i="8"/>
  <c r="BW43" i="8"/>
  <c r="BW42" i="8"/>
  <c r="BW41" i="8"/>
  <c r="BW40" i="8"/>
  <c r="BW39" i="8"/>
  <c r="BW38" i="8"/>
  <c r="BW37" i="8"/>
  <c r="BW36" i="8"/>
  <c r="BW35" i="8"/>
  <c r="BW34" i="8"/>
  <c r="BW33" i="8"/>
  <c r="BW32" i="8"/>
  <c r="BW31" i="8"/>
  <c r="BW30" i="8"/>
  <c r="BW29" i="8"/>
  <c r="BW28" i="8"/>
  <c r="BW27" i="8"/>
  <c r="BW26" i="8"/>
  <c r="BW25" i="8"/>
  <c r="BW24" i="8"/>
  <c r="BW21" i="8"/>
  <c r="BW20" i="8"/>
  <c r="BW19" i="8"/>
  <c r="BW18" i="8"/>
  <c r="BW17" i="8"/>
  <c r="BW16" i="8"/>
  <c r="BW15" i="8"/>
  <c r="BW14" i="8"/>
  <c r="BW13" i="8"/>
  <c r="BW12" i="8"/>
  <c r="BW11" i="8"/>
  <c r="BW10" i="8"/>
  <c r="BW9" i="8"/>
  <c r="BW8" i="8"/>
  <c r="BW7" i="8"/>
  <c r="BW6" i="8"/>
  <c r="BW5" i="8"/>
  <c r="BR171" i="8"/>
  <c r="BR170" i="8"/>
  <c r="BR169" i="8"/>
  <c r="BR168" i="8"/>
  <c r="BR167" i="8"/>
  <c r="BR166" i="8"/>
  <c r="BR165" i="8"/>
  <c r="BR164" i="8"/>
  <c r="BR163" i="8"/>
  <c r="BR162" i="8"/>
  <c r="BR161" i="8"/>
  <c r="BR160" i="8"/>
  <c r="BR159" i="8"/>
  <c r="BR158" i="8"/>
  <c r="BR157" i="8"/>
  <c r="BR156" i="8"/>
  <c r="BR155" i="8"/>
  <c r="BR154" i="8"/>
  <c r="BR153" i="8"/>
  <c r="BR152" i="8"/>
  <c r="BR151" i="8"/>
  <c r="BR150" i="8"/>
  <c r="BR149" i="8"/>
  <c r="BR148" i="8"/>
  <c r="BR147" i="8"/>
  <c r="BR146" i="8"/>
  <c r="BR145" i="8"/>
  <c r="BR144" i="8"/>
  <c r="BR143" i="8"/>
  <c r="BR142" i="8"/>
  <c r="BR141" i="8"/>
  <c r="BR140" i="8"/>
  <c r="BR138" i="8"/>
  <c r="BR137" i="8"/>
  <c r="BR136" i="8"/>
  <c r="BR135" i="8"/>
  <c r="BR134" i="8"/>
  <c r="BR133" i="8"/>
  <c r="BR132" i="8"/>
  <c r="BR131" i="8"/>
  <c r="BR130" i="8"/>
  <c r="BR129" i="8"/>
  <c r="BR128" i="8"/>
  <c r="BR127" i="8"/>
  <c r="BR126" i="8"/>
  <c r="BR125" i="8"/>
  <c r="BR124" i="8"/>
  <c r="BR123" i="8"/>
  <c r="BR122" i="8"/>
  <c r="BR121" i="8"/>
  <c r="BR120" i="8"/>
  <c r="BR119" i="8"/>
  <c r="BR118" i="8"/>
  <c r="BR117" i="8"/>
  <c r="BR116" i="8"/>
  <c r="BR115" i="8"/>
  <c r="BR114" i="8"/>
  <c r="BR113" i="8"/>
  <c r="BR112" i="8"/>
  <c r="BR111" i="8"/>
  <c r="BR110" i="8"/>
  <c r="BR109" i="8"/>
  <c r="BR108" i="8"/>
  <c r="BR107" i="8"/>
  <c r="BR106" i="8"/>
  <c r="BR105" i="8"/>
  <c r="BR104" i="8"/>
  <c r="BR103" i="8"/>
  <c r="BR102" i="8"/>
  <c r="BR101" i="8"/>
  <c r="BR100" i="8"/>
  <c r="BR99" i="8"/>
  <c r="BR98" i="8"/>
  <c r="BR97" i="8"/>
  <c r="BR96" i="8"/>
  <c r="BR94" i="8"/>
  <c r="BR92" i="8"/>
  <c r="BR91" i="8"/>
  <c r="BR90" i="8"/>
  <c r="BR89" i="8"/>
  <c r="BR88" i="8"/>
  <c r="BR87" i="8"/>
  <c r="BR86" i="8"/>
  <c r="BR85" i="8"/>
  <c r="BR84" i="8"/>
  <c r="BR81" i="8"/>
  <c r="BR80" i="8"/>
  <c r="BR78" i="8"/>
  <c r="BR77" i="8"/>
  <c r="BR76" i="8"/>
  <c r="BR75" i="8"/>
  <c r="BR74" i="8"/>
  <c r="BR73" i="8"/>
  <c r="BR72" i="8"/>
  <c r="BR71" i="8"/>
  <c r="BR70" i="8"/>
  <c r="BR69" i="8"/>
  <c r="BR68" i="8"/>
  <c r="BR67" i="8"/>
  <c r="BR66" i="8"/>
  <c r="BR65" i="8"/>
  <c r="BR64" i="8"/>
  <c r="BR63" i="8"/>
  <c r="BR62" i="8"/>
  <c r="BR61" i="8"/>
  <c r="BR60" i="8"/>
  <c r="BR59" i="8"/>
  <c r="BR58" i="8"/>
  <c r="BR57" i="8"/>
  <c r="BR56" i="8"/>
  <c r="BR55" i="8"/>
  <c r="BR54" i="8"/>
  <c r="BR53" i="8"/>
  <c r="BR52" i="8"/>
  <c r="BR51" i="8"/>
  <c r="BR50" i="8"/>
  <c r="BR49" i="8"/>
  <c r="BR48" i="8"/>
  <c r="BR47" i="8"/>
  <c r="BR46" i="8"/>
  <c r="BR45" i="8"/>
  <c r="BR44" i="8"/>
  <c r="BR43" i="8"/>
  <c r="BR42" i="8"/>
  <c r="BR41" i="8"/>
  <c r="BR40" i="8"/>
  <c r="BR39" i="8"/>
  <c r="BR38" i="8"/>
  <c r="BR37" i="8"/>
  <c r="BR36" i="8"/>
  <c r="BR35" i="8"/>
  <c r="BR34" i="8"/>
  <c r="BR33" i="8"/>
  <c r="BR32" i="8"/>
  <c r="BR31" i="8"/>
  <c r="BR30" i="8"/>
  <c r="BR29" i="8"/>
  <c r="BR28" i="8"/>
  <c r="BR27" i="8"/>
  <c r="BR26" i="8"/>
  <c r="BR25" i="8"/>
  <c r="BR24" i="8"/>
  <c r="BR21" i="8"/>
  <c r="BR20" i="8"/>
  <c r="BR19" i="8"/>
  <c r="BR18" i="8"/>
  <c r="BR17" i="8"/>
  <c r="BR16" i="8"/>
  <c r="BR15" i="8"/>
  <c r="BR14" i="8"/>
  <c r="BR13" i="8"/>
  <c r="BR12" i="8"/>
  <c r="BR11" i="8"/>
  <c r="BR10" i="8"/>
  <c r="BR9" i="8"/>
  <c r="BR8" i="8"/>
  <c r="BR7" i="8"/>
  <c r="BR6" i="8"/>
  <c r="BR5" i="8"/>
  <c r="BL171" i="8"/>
  <c r="BL170" i="8"/>
  <c r="BL169" i="8"/>
  <c r="BL168" i="8"/>
  <c r="BL167" i="8"/>
  <c r="BL166" i="8"/>
  <c r="BL165" i="8"/>
  <c r="BL164" i="8"/>
  <c r="BL163" i="8"/>
  <c r="BL162" i="8"/>
  <c r="BL161" i="8"/>
  <c r="BL160" i="8"/>
  <c r="BL159" i="8"/>
  <c r="BL158" i="8"/>
  <c r="BL157" i="8"/>
  <c r="BL156" i="8"/>
  <c r="BL155" i="8"/>
  <c r="BL154" i="8"/>
  <c r="BL153" i="8"/>
  <c r="BL152" i="8"/>
  <c r="BL151" i="8"/>
  <c r="BL150" i="8"/>
  <c r="BL149" i="8"/>
  <c r="BL148" i="8"/>
  <c r="BL147" i="8"/>
  <c r="BL146" i="8"/>
  <c r="BL145" i="8"/>
  <c r="BL144" i="8"/>
  <c r="BL143" i="8"/>
  <c r="BL142" i="8"/>
  <c r="BL141" i="8"/>
  <c r="BL140" i="8"/>
  <c r="BL138" i="8"/>
  <c r="BL137" i="8"/>
  <c r="BL136" i="8"/>
  <c r="BL135" i="8"/>
  <c r="BL134" i="8"/>
  <c r="BL133" i="8"/>
  <c r="BL132" i="8"/>
  <c r="BL131" i="8"/>
  <c r="BL130" i="8"/>
  <c r="BL129" i="8"/>
  <c r="BL128" i="8"/>
  <c r="BL127" i="8"/>
  <c r="BL126" i="8"/>
  <c r="BL125" i="8"/>
  <c r="BL124" i="8"/>
  <c r="BL123" i="8"/>
  <c r="BL122" i="8"/>
  <c r="BL121" i="8"/>
  <c r="BL120" i="8"/>
  <c r="BL119" i="8"/>
  <c r="BL118" i="8"/>
  <c r="BL117" i="8"/>
  <c r="BL116" i="8"/>
  <c r="BL115" i="8"/>
  <c r="BL114" i="8"/>
  <c r="BL113" i="8"/>
  <c r="BL112" i="8"/>
  <c r="BL111" i="8"/>
  <c r="BL110" i="8"/>
  <c r="BL109" i="8"/>
  <c r="BL108" i="8"/>
  <c r="BL107" i="8"/>
  <c r="BL106" i="8"/>
  <c r="BL105" i="8"/>
  <c r="BL104" i="8"/>
  <c r="BL103" i="8"/>
  <c r="BL102" i="8"/>
  <c r="BL101" i="8"/>
  <c r="BL100" i="8"/>
  <c r="BL99" i="8"/>
  <c r="BL98" i="8"/>
  <c r="BL97" i="8"/>
  <c r="BL96" i="8"/>
  <c r="BL94" i="8"/>
  <c r="BL92" i="8"/>
  <c r="BL91" i="8"/>
  <c r="BL90" i="8"/>
  <c r="BL89" i="8"/>
  <c r="BL88" i="8"/>
  <c r="BL87" i="8"/>
  <c r="BL86" i="8"/>
  <c r="BL85" i="8"/>
  <c r="BL84" i="8"/>
  <c r="BL81" i="8"/>
  <c r="BL80" i="8"/>
  <c r="BL78" i="8"/>
  <c r="BL77" i="8"/>
  <c r="BL76" i="8"/>
  <c r="BL75" i="8"/>
  <c r="BL74" i="8"/>
  <c r="BL73" i="8"/>
  <c r="BL72" i="8"/>
  <c r="BL71" i="8"/>
  <c r="BL70" i="8"/>
  <c r="BL69" i="8"/>
  <c r="BL68" i="8"/>
  <c r="BL67" i="8"/>
  <c r="BL66" i="8"/>
  <c r="BL65" i="8"/>
  <c r="BL64" i="8"/>
  <c r="BL63" i="8"/>
  <c r="BL62" i="8"/>
  <c r="BL61" i="8"/>
  <c r="BL60" i="8"/>
  <c r="BL59" i="8"/>
  <c r="BL58" i="8"/>
  <c r="BL57" i="8"/>
  <c r="BL56" i="8"/>
  <c r="BL55" i="8"/>
  <c r="BL54" i="8"/>
  <c r="BL53" i="8"/>
  <c r="BL52" i="8"/>
  <c r="BL51" i="8"/>
  <c r="BL50" i="8"/>
  <c r="BL49" i="8"/>
  <c r="BL48" i="8"/>
  <c r="BL47" i="8"/>
  <c r="BL46" i="8"/>
  <c r="BL45" i="8"/>
  <c r="BL44" i="8"/>
  <c r="BL43" i="8"/>
  <c r="BL42" i="8"/>
  <c r="BL41" i="8"/>
  <c r="BL40" i="8"/>
  <c r="BL39" i="8"/>
  <c r="BL38" i="8"/>
  <c r="BL37" i="8"/>
  <c r="BL36" i="8"/>
  <c r="BL35" i="8"/>
  <c r="BL34" i="8"/>
  <c r="BL33" i="8"/>
  <c r="BL32" i="8"/>
  <c r="BL31" i="8"/>
  <c r="BL30" i="8"/>
  <c r="BL29" i="8"/>
  <c r="BL28" i="8"/>
  <c r="BL27" i="8"/>
  <c r="BL26" i="8"/>
  <c r="BL25" i="8"/>
  <c r="BL24" i="8"/>
  <c r="BL21" i="8"/>
  <c r="BL20" i="8"/>
  <c r="BL19" i="8"/>
  <c r="BL18" i="8"/>
  <c r="BL17" i="8"/>
  <c r="BL16" i="8"/>
  <c r="BL15" i="8"/>
  <c r="BL14" i="8"/>
  <c r="BL13" i="8"/>
  <c r="BL12" i="8"/>
  <c r="BL11" i="8"/>
  <c r="BL10" i="8"/>
  <c r="BL9" i="8"/>
  <c r="BL8" i="8"/>
  <c r="BL7" i="8"/>
  <c r="BL6" i="8"/>
  <c r="BL5" i="8"/>
  <c r="BG171" i="8"/>
  <c r="BG170" i="8"/>
  <c r="BG169" i="8"/>
  <c r="BG168" i="8"/>
  <c r="BG167" i="8"/>
  <c r="BG166" i="8"/>
  <c r="BG165" i="8"/>
  <c r="BG164" i="8"/>
  <c r="BG163" i="8"/>
  <c r="BG162" i="8"/>
  <c r="BG161" i="8"/>
  <c r="BG160" i="8"/>
  <c r="BG159" i="8"/>
  <c r="BG158" i="8"/>
  <c r="BG157" i="8"/>
  <c r="BG156" i="8"/>
  <c r="BG155" i="8"/>
  <c r="BG154" i="8"/>
  <c r="BG153" i="8"/>
  <c r="BG152" i="8"/>
  <c r="BG151" i="8"/>
  <c r="BG150" i="8"/>
  <c r="BG149" i="8"/>
  <c r="BG148" i="8"/>
  <c r="BG147" i="8"/>
  <c r="BG146" i="8"/>
  <c r="BG145" i="8"/>
  <c r="BG144" i="8"/>
  <c r="BG143" i="8"/>
  <c r="BG142" i="8"/>
  <c r="BG141" i="8"/>
  <c r="BG140" i="8"/>
  <c r="BG138" i="8"/>
  <c r="BG137" i="8"/>
  <c r="BG136" i="8"/>
  <c r="BG135" i="8"/>
  <c r="BG134" i="8"/>
  <c r="BG133" i="8"/>
  <c r="BG132" i="8"/>
  <c r="BG131" i="8"/>
  <c r="BG130" i="8"/>
  <c r="BG129" i="8"/>
  <c r="BG128" i="8"/>
  <c r="BG127" i="8"/>
  <c r="BG126" i="8"/>
  <c r="BG125" i="8"/>
  <c r="BG124" i="8"/>
  <c r="BG123" i="8"/>
  <c r="BG122" i="8"/>
  <c r="BG121" i="8"/>
  <c r="BG120" i="8"/>
  <c r="BG119" i="8"/>
  <c r="BG118" i="8"/>
  <c r="BG117" i="8"/>
  <c r="BG116" i="8"/>
  <c r="BG115" i="8"/>
  <c r="BG114" i="8"/>
  <c r="BG113" i="8"/>
  <c r="BG112" i="8"/>
  <c r="BG111" i="8"/>
  <c r="BG110" i="8"/>
  <c r="BG109" i="8"/>
  <c r="BG108" i="8"/>
  <c r="BG107" i="8"/>
  <c r="BG106" i="8"/>
  <c r="BG105" i="8"/>
  <c r="BG104" i="8"/>
  <c r="BG103" i="8"/>
  <c r="BG102" i="8"/>
  <c r="BG101" i="8"/>
  <c r="BG100" i="8"/>
  <c r="BG99" i="8"/>
  <c r="BG98" i="8"/>
  <c r="BG97" i="8"/>
  <c r="BG96" i="8"/>
  <c r="BG94" i="8"/>
  <c r="BG92" i="8"/>
  <c r="BG91" i="8"/>
  <c r="BG90" i="8"/>
  <c r="BG89" i="8"/>
  <c r="BG88" i="8"/>
  <c r="BG87" i="8"/>
  <c r="BG86" i="8"/>
  <c r="BG85" i="8"/>
  <c r="BG84" i="8"/>
  <c r="BG81" i="8"/>
  <c r="BG80" i="8"/>
  <c r="BG78" i="8"/>
  <c r="BG77" i="8"/>
  <c r="BG76" i="8"/>
  <c r="BG75" i="8"/>
  <c r="BG74" i="8"/>
  <c r="BG73" i="8"/>
  <c r="BG72" i="8"/>
  <c r="BG71" i="8"/>
  <c r="BG70" i="8"/>
  <c r="BG69" i="8"/>
  <c r="BG68" i="8"/>
  <c r="BG67" i="8"/>
  <c r="BG66" i="8"/>
  <c r="BG65" i="8"/>
  <c r="BG64" i="8"/>
  <c r="BG63" i="8"/>
  <c r="BG62" i="8"/>
  <c r="BG61" i="8"/>
  <c r="BG60" i="8"/>
  <c r="BG59" i="8"/>
  <c r="BG58" i="8"/>
  <c r="BG57" i="8"/>
  <c r="BG56" i="8"/>
  <c r="BG55" i="8"/>
  <c r="BG54" i="8"/>
  <c r="BG53" i="8"/>
  <c r="BG52" i="8"/>
  <c r="BG51" i="8"/>
  <c r="BG50" i="8"/>
  <c r="BG49" i="8"/>
  <c r="BG48" i="8"/>
  <c r="BG47" i="8"/>
  <c r="BG46" i="8"/>
  <c r="BG45" i="8"/>
  <c r="BG44" i="8"/>
  <c r="BG43" i="8"/>
  <c r="BG42" i="8"/>
  <c r="BG41" i="8"/>
  <c r="BG40" i="8"/>
  <c r="BG39" i="8"/>
  <c r="BG38" i="8"/>
  <c r="BG37" i="8"/>
  <c r="BG36" i="8"/>
  <c r="BG35" i="8"/>
  <c r="BG34" i="8"/>
  <c r="BG33" i="8"/>
  <c r="BG32" i="8"/>
  <c r="BG31" i="8"/>
  <c r="BG30" i="8"/>
  <c r="BG29" i="8"/>
  <c r="BG28" i="8"/>
  <c r="BG27" i="8"/>
  <c r="BG26" i="8"/>
  <c r="BG25" i="8"/>
  <c r="BG24" i="8"/>
  <c r="BG21" i="8"/>
  <c r="BG20" i="8"/>
  <c r="BG19" i="8"/>
  <c r="BG18" i="8"/>
  <c r="BG17" i="8"/>
  <c r="BG16" i="8"/>
  <c r="BG15" i="8"/>
  <c r="BG14" i="8"/>
  <c r="BG13" i="8"/>
  <c r="BG12" i="8"/>
  <c r="BG11" i="8"/>
  <c r="BG10" i="8"/>
  <c r="BG9" i="8"/>
  <c r="BG8" i="8"/>
  <c r="BG7" i="8"/>
  <c r="BG6" i="8"/>
  <c r="BG5" i="8"/>
  <c r="BB171" i="8"/>
  <c r="BB170" i="8"/>
  <c r="BB169" i="8"/>
  <c r="BB168" i="8"/>
  <c r="BB167" i="8"/>
  <c r="BB166" i="8"/>
  <c r="BB165" i="8"/>
  <c r="BB164" i="8"/>
  <c r="BB163" i="8"/>
  <c r="BB162" i="8"/>
  <c r="BB161" i="8"/>
  <c r="BB160" i="8"/>
  <c r="BB159" i="8"/>
  <c r="BB158" i="8"/>
  <c r="BB157" i="8"/>
  <c r="BB156" i="8"/>
  <c r="BB155" i="8"/>
  <c r="BB154" i="8"/>
  <c r="BB153" i="8"/>
  <c r="BB152" i="8"/>
  <c r="BB151" i="8"/>
  <c r="BB150" i="8"/>
  <c r="BB149" i="8"/>
  <c r="BB148" i="8"/>
  <c r="BB147" i="8"/>
  <c r="BB146" i="8"/>
  <c r="BB145" i="8"/>
  <c r="BB144" i="8"/>
  <c r="BB143" i="8"/>
  <c r="BB142" i="8"/>
  <c r="BB141" i="8"/>
  <c r="BB140" i="8"/>
  <c r="BB138" i="8"/>
  <c r="BB137" i="8"/>
  <c r="BB136" i="8"/>
  <c r="BB135" i="8"/>
  <c r="BB134" i="8"/>
  <c r="BB133" i="8"/>
  <c r="BB132" i="8"/>
  <c r="BB131" i="8"/>
  <c r="BB130" i="8"/>
  <c r="BB129" i="8"/>
  <c r="BB128" i="8"/>
  <c r="BB127" i="8"/>
  <c r="BB126" i="8"/>
  <c r="BB125" i="8"/>
  <c r="BB124" i="8"/>
  <c r="BB123" i="8"/>
  <c r="BB122" i="8"/>
  <c r="BB121" i="8"/>
  <c r="BB120" i="8"/>
  <c r="BB119" i="8"/>
  <c r="BB118" i="8"/>
  <c r="BB117" i="8"/>
  <c r="BB116" i="8"/>
  <c r="BB115" i="8"/>
  <c r="BB114" i="8"/>
  <c r="BB113" i="8"/>
  <c r="BB112" i="8"/>
  <c r="BB111" i="8"/>
  <c r="BB110" i="8"/>
  <c r="BB109" i="8"/>
  <c r="BB108" i="8"/>
  <c r="BB107" i="8"/>
  <c r="BB106" i="8"/>
  <c r="BB105" i="8"/>
  <c r="BB104" i="8"/>
  <c r="BB103" i="8"/>
  <c r="BB102" i="8"/>
  <c r="BB101" i="8"/>
  <c r="BB100" i="8"/>
  <c r="BB99" i="8"/>
  <c r="BB98" i="8"/>
  <c r="BB97" i="8"/>
  <c r="BB96" i="8"/>
  <c r="BB94" i="8"/>
  <c r="BB92" i="8"/>
  <c r="BB91" i="8"/>
  <c r="BB90" i="8"/>
  <c r="BB89" i="8"/>
  <c r="BB88" i="8"/>
  <c r="BB87" i="8"/>
  <c r="BB86" i="8"/>
  <c r="BB85" i="8"/>
  <c r="BB84" i="8"/>
  <c r="BB81" i="8"/>
  <c r="BB80" i="8"/>
  <c r="BB78" i="8"/>
  <c r="BB77" i="8"/>
  <c r="BB76" i="8"/>
  <c r="BB75" i="8"/>
  <c r="BB74" i="8"/>
  <c r="BB73" i="8"/>
  <c r="BB72" i="8"/>
  <c r="BB71" i="8"/>
  <c r="BB70" i="8"/>
  <c r="BB69" i="8"/>
  <c r="BB68" i="8"/>
  <c r="BB67" i="8"/>
  <c r="BB66" i="8"/>
  <c r="BB65" i="8"/>
  <c r="BB64" i="8"/>
  <c r="BB63" i="8"/>
  <c r="BB62" i="8"/>
  <c r="BB61" i="8"/>
  <c r="BB60" i="8"/>
  <c r="BB59" i="8"/>
  <c r="BB58" i="8"/>
  <c r="BB57" i="8"/>
  <c r="BB56" i="8"/>
  <c r="BB55" i="8"/>
  <c r="BB54" i="8"/>
  <c r="BB53" i="8"/>
  <c r="BB52" i="8"/>
  <c r="BB51" i="8"/>
  <c r="BB50" i="8"/>
  <c r="BB49" i="8"/>
  <c r="BB48" i="8"/>
  <c r="BB47" i="8"/>
  <c r="BB46" i="8"/>
  <c r="BB45" i="8"/>
  <c r="BB44" i="8"/>
  <c r="BB43" i="8"/>
  <c r="BB42" i="8"/>
  <c r="BB41" i="8"/>
  <c r="BB40" i="8"/>
  <c r="BB39" i="8"/>
  <c r="BB38" i="8"/>
  <c r="BB37" i="8"/>
  <c r="BB36" i="8"/>
  <c r="BB35" i="8"/>
  <c r="BB34" i="8"/>
  <c r="BB33" i="8"/>
  <c r="BB32" i="8"/>
  <c r="BB31" i="8"/>
  <c r="BB30" i="8"/>
  <c r="BB29" i="8"/>
  <c r="BB28" i="8"/>
  <c r="BB27" i="8"/>
  <c r="BB26" i="8"/>
  <c r="BB25" i="8"/>
  <c r="BB24" i="8"/>
  <c r="BB21" i="8"/>
  <c r="BB20" i="8"/>
  <c r="BB19" i="8"/>
  <c r="BB18" i="8"/>
  <c r="BB17" i="8"/>
  <c r="BB16" i="8"/>
  <c r="BB15" i="8"/>
  <c r="BB14" i="8"/>
  <c r="BB13" i="8"/>
  <c r="BB12" i="8"/>
  <c r="BB11" i="8"/>
  <c r="BB10" i="8"/>
  <c r="BB9" i="8"/>
  <c r="BB8" i="8"/>
  <c r="BB7" i="8"/>
  <c r="BB6" i="8"/>
  <c r="BB5" i="8"/>
  <c r="AW171" i="8"/>
  <c r="AW170" i="8"/>
  <c r="AW169" i="8"/>
  <c r="AW168" i="8"/>
  <c r="AW167" i="8"/>
  <c r="AW166" i="8"/>
  <c r="AW165" i="8"/>
  <c r="AW164" i="8"/>
  <c r="AW163" i="8"/>
  <c r="AW162" i="8"/>
  <c r="AW161" i="8"/>
  <c r="AW160" i="8"/>
  <c r="AW159" i="8"/>
  <c r="AW158" i="8"/>
  <c r="AW157" i="8"/>
  <c r="AW156" i="8"/>
  <c r="AW155" i="8"/>
  <c r="AW154" i="8"/>
  <c r="AW153" i="8"/>
  <c r="AW152" i="8"/>
  <c r="AW151" i="8"/>
  <c r="AW150" i="8"/>
  <c r="AW149" i="8"/>
  <c r="AW148" i="8"/>
  <c r="AW147" i="8"/>
  <c r="AW146" i="8"/>
  <c r="AW145" i="8"/>
  <c r="AW144" i="8"/>
  <c r="AW143" i="8"/>
  <c r="AW142" i="8"/>
  <c r="AW141" i="8"/>
  <c r="AW140" i="8"/>
  <c r="AW138" i="8"/>
  <c r="AW137" i="8"/>
  <c r="AW136" i="8"/>
  <c r="AW135" i="8"/>
  <c r="AW134" i="8"/>
  <c r="AW133" i="8"/>
  <c r="AW132" i="8"/>
  <c r="AW131" i="8"/>
  <c r="AW130" i="8"/>
  <c r="AW129" i="8"/>
  <c r="AW128" i="8"/>
  <c r="AW127" i="8"/>
  <c r="AW126" i="8"/>
  <c r="AW125" i="8"/>
  <c r="AW124" i="8"/>
  <c r="AW123" i="8"/>
  <c r="AW122" i="8"/>
  <c r="AW121" i="8"/>
  <c r="AW120" i="8"/>
  <c r="AW119" i="8"/>
  <c r="AW118" i="8"/>
  <c r="AW117" i="8"/>
  <c r="AW116" i="8"/>
  <c r="AW115" i="8"/>
  <c r="AW114" i="8"/>
  <c r="AW113" i="8"/>
  <c r="AW112" i="8"/>
  <c r="AW111" i="8"/>
  <c r="AW110" i="8"/>
  <c r="AW109" i="8"/>
  <c r="AW108" i="8"/>
  <c r="AW107" i="8"/>
  <c r="AW106" i="8"/>
  <c r="AW105" i="8"/>
  <c r="AW104" i="8"/>
  <c r="AW103" i="8"/>
  <c r="AW102" i="8"/>
  <c r="AW101" i="8"/>
  <c r="AW100" i="8"/>
  <c r="AW99" i="8"/>
  <c r="AW98" i="8"/>
  <c r="AW97" i="8"/>
  <c r="AW96" i="8"/>
  <c r="AW94" i="8"/>
  <c r="AW92" i="8"/>
  <c r="AW91" i="8"/>
  <c r="AW90" i="8"/>
  <c r="AW89" i="8"/>
  <c r="AW88" i="8"/>
  <c r="AW87" i="8"/>
  <c r="AW86" i="8"/>
  <c r="AW85" i="8"/>
  <c r="AW84" i="8"/>
  <c r="AW81" i="8"/>
  <c r="AW80" i="8"/>
  <c r="AW78" i="8"/>
  <c r="AW77" i="8"/>
  <c r="AW76" i="8"/>
  <c r="AW75" i="8"/>
  <c r="AW74" i="8"/>
  <c r="AW73" i="8"/>
  <c r="AW72" i="8"/>
  <c r="AW71" i="8"/>
  <c r="AW70" i="8"/>
  <c r="AW69" i="8"/>
  <c r="AW68" i="8"/>
  <c r="AW67" i="8"/>
  <c r="AW66" i="8"/>
  <c r="AW65" i="8"/>
  <c r="AW64" i="8"/>
  <c r="AW63" i="8"/>
  <c r="AW62" i="8"/>
  <c r="AW61" i="8"/>
  <c r="AW60" i="8"/>
  <c r="AW59" i="8"/>
  <c r="AW58" i="8"/>
  <c r="AW57" i="8"/>
  <c r="AW56" i="8"/>
  <c r="AW55" i="8"/>
  <c r="AW54" i="8"/>
  <c r="AW53" i="8"/>
  <c r="AW52" i="8"/>
  <c r="AW51" i="8"/>
  <c r="AW50" i="8"/>
  <c r="AW49" i="8"/>
  <c r="AW48" i="8"/>
  <c r="AW47" i="8"/>
  <c r="AW46" i="8"/>
  <c r="AW45" i="8"/>
  <c r="AW44" i="8"/>
  <c r="AW43" i="8"/>
  <c r="AW42" i="8"/>
  <c r="AW41" i="8"/>
  <c r="AW40" i="8"/>
  <c r="AW39" i="8"/>
  <c r="AW38" i="8"/>
  <c r="AW37" i="8"/>
  <c r="AW36" i="8"/>
  <c r="AW35" i="8"/>
  <c r="AW34" i="8"/>
  <c r="AW33" i="8"/>
  <c r="AW32" i="8"/>
  <c r="AW31" i="8"/>
  <c r="AW30" i="8"/>
  <c r="AW29" i="8"/>
  <c r="AW28" i="8"/>
  <c r="AW27" i="8"/>
  <c r="AW26" i="8"/>
  <c r="AW25" i="8"/>
  <c r="AW24" i="8"/>
  <c r="AW21" i="8"/>
  <c r="AW20" i="8"/>
  <c r="AW19" i="8"/>
  <c r="AW18" i="8"/>
  <c r="AW17" i="8"/>
  <c r="AW16" i="8"/>
  <c r="AW15" i="8"/>
  <c r="AW14" i="8"/>
  <c r="AW13" i="8"/>
  <c r="AW12" i="8"/>
  <c r="AW11" i="8"/>
  <c r="AW10" i="8"/>
  <c r="AW9" i="8"/>
  <c r="AW8" i="8"/>
  <c r="AW7" i="8"/>
  <c r="AW6" i="8"/>
  <c r="AW5" i="8"/>
  <c r="AR171" i="8"/>
  <c r="AR170" i="8"/>
  <c r="AR169" i="8"/>
  <c r="AR168" i="8"/>
  <c r="AR167" i="8"/>
  <c r="AR166" i="8"/>
  <c r="AR165" i="8"/>
  <c r="AR164" i="8"/>
  <c r="AR163" i="8"/>
  <c r="AR162" i="8"/>
  <c r="AR161" i="8"/>
  <c r="AR160" i="8"/>
  <c r="AR159" i="8"/>
  <c r="AR158" i="8"/>
  <c r="AR157" i="8"/>
  <c r="AR156" i="8"/>
  <c r="AR155" i="8"/>
  <c r="AR154" i="8"/>
  <c r="AR153" i="8"/>
  <c r="AR152" i="8"/>
  <c r="AR151" i="8"/>
  <c r="AR150" i="8"/>
  <c r="AR149" i="8"/>
  <c r="AR148" i="8"/>
  <c r="AR147" i="8"/>
  <c r="AR146" i="8"/>
  <c r="AR145" i="8"/>
  <c r="AR144" i="8"/>
  <c r="AR143" i="8"/>
  <c r="AR142" i="8"/>
  <c r="AR141" i="8"/>
  <c r="AR140" i="8"/>
  <c r="AR138" i="8"/>
  <c r="AR137" i="8"/>
  <c r="AR136" i="8"/>
  <c r="AR135" i="8"/>
  <c r="AR134" i="8"/>
  <c r="AR133" i="8"/>
  <c r="AR132" i="8"/>
  <c r="AR131" i="8"/>
  <c r="AR130" i="8"/>
  <c r="AR129" i="8"/>
  <c r="AR128" i="8"/>
  <c r="AR127" i="8"/>
  <c r="AR126" i="8"/>
  <c r="AR125" i="8"/>
  <c r="AR124" i="8"/>
  <c r="AR123" i="8"/>
  <c r="AR122" i="8"/>
  <c r="AR121" i="8"/>
  <c r="AR120" i="8"/>
  <c r="AR119" i="8"/>
  <c r="AR118" i="8"/>
  <c r="AR117" i="8"/>
  <c r="AR116" i="8"/>
  <c r="AR115" i="8"/>
  <c r="AR114" i="8"/>
  <c r="AR113" i="8"/>
  <c r="AR112" i="8"/>
  <c r="AR111" i="8"/>
  <c r="AR110" i="8"/>
  <c r="AR109" i="8"/>
  <c r="AR108" i="8"/>
  <c r="AR107" i="8"/>
  <c r="AR106" i="8"/>
  <c r="AR105" i="8"/>
  <c r="AR104" i="8"/>
  <c r="AR103" i="8"/>
  <c r="AR102" i="8"/>
  <c r="AR101" i="8"/>
  <c r="AR100" i="8"/>
  <c r="AR99" i="8"/>
  <c r="AR98" i="8"/>
  <c r="AR97" i="8"/>
  <c r="AR96" i="8"/>
  <c r="AR94" i="8"/>
  <c r="AR92" i="8"/>
  <c r="AR91" i="8"/>
  <c r="AR90" i="8"/>
  <c r="AR89" i="8"/>
  <c r="AR88" i="8"/>
  <c r="AR87" i="8"/>
  <c r="AR86" i="8"/>
  <c r="AR85" i="8"/>
  <c r="AR84" i="8"/>
  <c r="AR81" i="8"/>
  <c r="AR80" i="8"/>
  <c r="AR78" i="8"/>
  <c r="AR77" i="8"/>
  <c r="AR76" i="8"/>
  <c r="AR75" i="8"/>
  <c r="AR74" i="8"/>
  <c r="AR73" i="8"/>
  <c r="AR72" i="8"/>
  <c r="AR71" i="8"/>
  <c r="AR70" i="8"/>
  <c r="AR69" i="8"/>
  <c r="AR68" i="8"/>
  <c r="AR67" i="8"/>
  <c r="AR66" i="8"/>
  <c r="AR65" i="8"/>
  <c r="AR64" i="8"/>
  <c r="AR63" i="8"/>
  <c r="AR62" i="8"/>
  <c r="AR61" i="8"/>
  <c r="AR60" i="8"/>
  <c r="AR59" i="8"/>
  <c r="AR58" i="8"/>
  <c r="AR57" i="8"/>
  <c r="AR56" i="8"/>
  <c r="AR55" i="8"/>
  <c r="AR54" i="8"/>
  <c r="AR53" i="8"/>
  <c r="AR52" i="8"/>
  <c r="AR51" i="8"/>
  <c r="AR50" i="8"/>
  <c r="AR49" i="8"/>
  <c r="AR48" i="8"/>
  <c r="AR47" i="8"/>
  <c r="AR46" i="8"/>
  <c r="AR45" i="8"/>
  <c r="AR44" i="8"/>
  <c r="AR43" i="8"/>
  <c r="AR42" i="8"/>
  <c r="AR41" i="8"/>
  <c r="AR40" i="8"/>
  <c r="AR39" i="8"/>
  <c r="AR38" i="8"/>
  <c r="AR37" i="8"/>
  <c r="AR36" i="8"/>
  <c r="AR35" i="8"/>
  <c r="AR34" i="8"/>
  <c r="AR33" i="8"/>
  <c r="AR32" i="8"/>
  <c r="AR31" i="8"/>
  <c r="AR30" i="8"/>
  <c r="AR29" i="8"/>
  <c r="AR28" i="8"/>
  <c r="AR27" i="8"/>
  <c r="AR26" i="8"/>
  <c r="AR25" i="8"/>
  <c r="AR24" i="8"/>
  <c r="AR21" i="8"/>
  <c r="AR20" i="8"/>
  <c r="AR19" i="8"/>
  <c r="AR18" i="8"/>
  <c r="AR17" i="8"/>
  <c r="AR16" i="8"/>
  <c r="AR15" i="8"/>
  <c r="AR14" i="8"/>
  <c r="AR13" i="8"/>
  <c r="AR12" i="8"/>
  <c r="AR11" i="8"/>
  <c r="AR10" i="8"/>
  <c r="AR9" i="8"/>
  <c r="AR8" i="8"/>
  <c r="AR7" i="8"/>
  <c r="AR6" i="8"/>
  <c r="AR5" i="8"/>
  <c r="AM171" i="8"/>
  <c r="AM170" i="8"/>
  <c r="AM169" i="8"/>
  <c r="AM168" i="8"/>
  <c r="AM167" i="8"/>
  <c r="AM166" i="8"/>
  <c r="AM165" i="8"/>
  <c r="AM164" i="8"/>
  <c r="AM163" i="8"/>
  <c r="AM162" i="8"/>
  <c r="AM161" i="8"/>
  <c r="AM160" i="8"/>
  <c r="AM159" i="8"/>
  <c r="AM158" i="8"/>
  <c r="AM157" i="8"/>
  <c r="AM156" i="8"/>
  <c r="AM155" i="8"/>
  <c r="AM154" i="8"/>
  <c r="AM153" i="8"/>
  <c r="AM152" i="8"/>
  <c r="AM151" i="8"/>
  <c r="AM150" i="8"/>
  <c r="AM149" i="8"/>
  <c r="AM148" i="8"/>
  <c r="AM147" i="8"/>
  <c r="AM146" i="8"/>
  <c r="AM145" i="8"/>
  <c r="AM144" i="8"/>
  <c r="AM143" i="8"/>
  <c r="AM142" i="8"/>
  <c r="AM141" i="8"/>
  <c r="AM140" i="8"/>
  <c r="AM138" i="8"/>
  <c r="AM137" i="8"/>
  <c r="AM136" i="8"/>
  <c r="AM135" i="8"/>
  <c r="AM134" i="8"/>
  <c r="AM133" i="8"/>
  <c r="AM132" i="8"/>
  <c r="AM131" i="8"/>
  <c r="AM130" i="8"/>
  <c r="AM129" i="8"/>
  <c r="AM128" i="8"/>
  <c r="AM127" i="8"/>
  <c r="AM126" i="8"/>
  <c r="AM125" i="8"/>
  <c r="AM124" i="8"/>
  <c r="AM123" i="8"/>
  <c r="AM122" i="8"/>
  <c r="AM121" i="8"/>
  <c r="AM120" i="8"/>
  <c r="AM119" i="8"/>
  <c r="AM118" i="8"/>
  <c r="AM117" i="8"/>
  <c r="AM116" i="8"/>
  <c r="AM115" i="8"/>
  <c r="AM114" i="8"/>
  <c r="AM113" i="8"/>
  <c r="AM112" i="8"/>
  <c r="AM111" i="8"/>
  <c r="AM110" i="8"/>
  <c r="AM109" i="8"/>
  <c r="AM108" i="8"/>
  <c r="AM107" i="8"/>
  <c r="AM106" i="8"/>
  <c r="AM105" i="8"/>
  <c r="AM104" i="8"/>
  <c r="AM103" i="8"/>
  <c r="AM102" i="8"/>
  <c r="AM101" i="8"/>
  <c r="AM100" i="8"/>
  <c r="AM99" i="8"/>
  <c r="AM98" i="8"/>
  <c r="AM97" i="8"/>
  <c r="AM96" i="8"/>
  <c r="AM94" i="8"/>
  <c r="AM92" i="8"/>
  <c r="AM91" i="8"/>
  <c r="AM90" i="8"/>
  <c r="AM89" i="8"/>
  <c r="AM88" i="8"/>
  <c r="AM87" i="8"/>
  <c r="AM86" i="8"/>
  <c r="AM85" i="8"/>
  <c r="AM84" i="8"/>
  <c r="AM81" i="8"/>
  <c r="AM80" i="8"/>
  <c r="AM78" i="8"/>
  <c r="AM77" i="8"/>
  <c r="AM76" i="8"/>
  <c r="AM75" i="8"/>
  <c r="AM74" i="8"/>
  <c r="AM73" i="8"/>
  <c r="AM72" i="8"/>
  <c r="AM71" i="8"/>
  <c r="AM70" i="8"/>
  <c r="AM69" i="8"/>
  <c r="AM68" i="8"/>
  <c r="AM67" i="8"/>
  <c r="AM66" i="8"/>
  <c r="AM65" i="8"/>
  <c r="AM64" i="8"/>
  <c r="AM63" i="8"/>
  <c r="AM62" i="8"/>
  <c r="AM61" i="8"/>
  <c r="AM60" i="8"/>
  <c r="AM59" i="8"/>
  <c r="AM58" i="8"/>
  <c r="AM57" i="8"/>
  <c r="AM56" i="8"/>
  <c r="AM55" i="8"/>
  <c r="AM54" i="8"/>
  <c r="AM53" i="8"/>
  <c r="AM52" i="8"/>
  <c r="AM51" i="8"/>
  <c r="AM50" i="8"/>
  <c r="AM49" i="8"/>
  <c r="AM48" i="8"/>
  <c r="AM47" i="8"/>
  <c r="AM46" i="8"/>
  <c r="AM45" i="8"/>
  <c r="AM44" i="8"/>
  <c r="AM43" i="8"/>
  <c r="AM42" i="8"/>
  <c r="AM41" i="8"/>
  <c r="AM40" i="8"/>
  <c r="AM39" i="8"/>
  <c r="AM38" i="8"/>
  <c r="AM37" i="8"/>
  <c r="AM36" i="8"/>
  <c r="AM35" i="8"/>
  <c r="AM34" i="8"/>
  <c r="AM33" i="8"/>
  <c r="AM32" i="8"/>
  <c r="AM31" i="8"/>
  <c r="AM30" i="8"/>
  <c r="AM29" i="8"/>
  <c r="AM28" i="8"/>
  <c r="AM27" i="8"/>
  <c r="AM26" i="8"/>
  <c r="AM25" i="8"/>
  <c r="AM24" i="8"/>
  <c r="AM21" i="8"/>
  <c r="AM20" i="8"/>
  <c r="AM19" i="8"/>
  <c r="AM18" i="8"/>
  <c r="AM17" i="8"/>
  <c r="AM16" i="8"/>
  <c r="AM15" i="8"/>
  <c r="AM14" i="8"/>
  <c r="AM13" i="8"/>
  <c r="AM12" i="8"/>
  <c r="AM11" i="8"/>
  <c r="AM10" i="8"/>
  <c r="AM9" i="8"/>
  <c r="AM8" i="8"/>
  <c r="AM7" i="8"/>
  <c r="AM6" i="8"/>
  <c r="AM5" i="8"/>
  <c r="AG171" i="8"/>
  <c r="AG170" i="8"/>
  <c r="AG169" i="8"/>
  <c r="AG168" i="8"/>
  <c r="AG167" i="8"/>
  <c r="AG166" i="8"/>
  <c r="AG165" i="8"/>
  <c r="AG164" i="8"/>
  <c r="AG163" i="8"/>
  <c r="AG162" i="8"/>
  <c r="AG161" i="8"/>
  <c r="AG160" i="8"/>
  <c r="AG159" i="8"/>
  <c r="AG158" i="8"/>
  <c r="AG157" i="8"/>
  <c r="AG156" i="8"/>
  <c r="AG155" i="8"/>
  <c r="AG154" i="8"/>
  <c r="AG153" i="8"/>
  <c r="AG152" i="8"/>
  <c r="AG151" i="8"/>
  <c r="AG150" i="8"/>
  <c r="AG149" i="8"/>
  <c r="AG148" i="8"/>
  <c r="AG147" i="8"/>
  <c r="AG146" i="8"/>
  <c r="AG145" i="8"/>
  <c r="AG144" i="8"/>
  <c r="AG143" i="8"/>
  <c r="AG142" i="8"/>
  <c r="AG141" i="8"/>
  <c r="AG140" i="8"/>
  <c r="AG138" i="8"/>
  <c r="AG137" i="8"/>
  <c r="AG136" i="8"/>
  <c r="AG135" i="8"/>
  <c r="AG134" i="8"/>
  <c r="AG133" i="8"/>
  <c r="AG132" i="8"/>
  <c r="AG131" i="8"/>
  <c r="AG130" i="8"/>
  <c r="AG129" i="8"/>
  <c r="AG128" i="8"/>
  <c r="AG127" i="8"/>
  <c r="AG126" i="8"/>
  <c r="AG125" i="8"/>
  <c r="AG124" i="8"/>
  <c r="AG123" i="8"/>
  <c r="AG122" i="8"/>
  <c r="AG121" i="8"/>
  <c r="AG120" i="8"/>
  <c r="AG119" i="8"/>
  <c r="AG118" i="8"/>
  <c r="AG117" i="8"/>
  <c r="AG116" i="8"/>
  <c r="AG115" i="8"/>
  <c r="AG114" i="8"/>
  <c r="AG113" i="8"/>
  <c r="AG112" i="8"/>
  <c r="AG111" i="8"/>
  <c r="AG110" i="8"/>
  <c r="AG109" i="8"/>
  <c r="AG108" i="8"/>
  <c r="AG107" i="8"/>
  <c r="AG106" i="8"/>
  <c r="AG105" i="8"/>
  <c r="AG104" i="8"/>
  <c r="AG103" i="8"/>
  <c r="AG102" i="8"/>
  <c r="AG101" i="8"/>
  <c r="AG100" i="8"/>
  <c r="AG99" i="8"/>
  <c r="AG98" i="8"/>
  <c r="AG97" i="8"/>
  <c r="AG96" i="8"/>
  <c r="AG94" i="8"/>
  <c r="AG92" i="8"/>
  <c r="AG91" i="8"/>
  <c r="AG90" i="8"/>
  <c r="AG89" i="8"/>
  <c r="AG88" i="8"/>
  <c r="AG87" i="8"/>
  <c r="AG86" i="8"/>
  <c r="AG85" i="8"/>
  <c r="AG84" i="8"/>
  <c r="AG81" i="8"/>
  <c r="AG80" i="8"/>
  <c r="AG78" i="8"/>
  <c r="AG77" i="8"/>
  <c r="AG76" i="8"/>
  <c r="AG75" i="8"/>
  <c r="AG74" i="8"/>
  <c r="AG73" i="8"/>
  <c r="AG72" i="8"/>
  <c r="AG71" i="8"/>
  <c r="AG70" i="8"/>
  <c r="AG69" i="8"/>
  <c r="AG68" i="8"/>
  <c r="AG67" i="8"/>
  <c r="AG66" i="8"/>
  <c r="AG65" i="8"/>
  <c r="AG64" i="8"/>
  <c r="AG63" i="8"/>
  <c r="AG62" i="8"/>
  <c r="AG61" i="8"/>
  <c r="AG60" i="8"/>
  <c r="AG59" i="8"/>
  <c r="AG58" i="8"/>
  <c r="AG57" i="8"/>
  <c r="AG56" i="8"/>
  <c r="AG55" i="8"/>
  <c r="AG54" i="8"/>
  <c r="AG53" i="8"/>
  <c r="AG52" i="8"/>
  <c r="AG51" i="8"/>
  <c r="AG50" i="8"/>
  <c r="AG49" i="8"/>
  <c r="AG48" i="8"/>
  <c r="AG47" i="8"/>
  <c r="AG46" i="8"/>
  <c r="AG45" i="8"/>
  <c r="AG44" i="8"/>
  <c r="AG43" i="8"/>
  <c r="AG42" i="8"/>
  <c r="AG41" i="8"/>
  <c r="AG40" i="8"/>
  <c r="AG39" i="8"/>
  <c r="AG38" i="8"/>
  <c r="AG37" i="8"/>
  <c r="AG36" i="8"/>
  <c r="AG35" i="8"/>
  <c r="AG34" i="8"/>
  <c r="AG33" i="8"/>
  <c r="AG32" i="8"/>
  <c r="AG31" i="8"/>
  <c r="AG30" i="8"/>
  <c r="AG29" i="8"/>
  <c r="AG28" i="8"/>
  <c r="AG27" i="8"/>
  <c r="AG26" i="8"/>
  <c r="AG25" i="8"/>
  <c r="AG24" i="8"/>
  <c r="AG21" i="8"/>
  <c r="AG20" i="8"/>
  <c r="AG19" i="8"/>
  <c r="AG18" i="8"/>
  <c r="AG17" i="8"/>
  <c r="AG16" i="8"/>
  <c r="AG15" i="8"/>
  <c r="AG14" i="8"/>
  <c r="AG13" i="8"/>
  <c r="AG12" i="8"/>
  <c r="AG11" i="8"/>
  <c r="AG10" i="8"/>
  <c r="AG9" i="8"/>
  <c r="AG8" i="8"/>
  <c r="AG7" i="8"/>
  <c r="AG6" i="8"/>
  <c r="AG5" i="8"/>
  <c r="AB171" i="8"/>
  <c r="AB170" i="8"/>
  <c r="AB169" i="8"/>
  <c r="AB168" i="8"/>
  <c r="AB167" i="8"/>
  <c r="AB166" i="8"/>
  <c r="AB165" i="8"/>
  <c r="AB164" i="8"/>
  <c r="AB163" i="8"/>
  <c r="AB162" i="8"/>
  <c r="AB161" i="8"/>
  <c r="AB160" i="8"/>
  <c r="AB159" i="8"/>
  <c r="AB158" i="8"/>
  <c r="AB157" i="8"/>
  <c r="AB156" i="8"/>
  <c r="AB155" i="8"/>
  <c r="AB154" i="8"/>
  <c r="AB153" i="8"/>
  <c r="AB152" i="8"/>
  <c r="AB151" i="8"/>
  <c r="AB150" i="8"/>
  <c r="AB149" i="8"/>
  <c r="AB148" i="8"/>
  <c r="AB147" i="8"/>
  <c r="AB146" i="8"/>
  <c r="AB145" i="8"/>
  <c r="AB144" i="8"/>
  <c r="AB143" i="8"/>
  <c r="AB142" i="8"/>
  <c r="AB141" i="8"/>
  <c r="AB140" i="8"/>
  <c r="AB138" i="8"/>
  <c r="AB137" i="8"/>
  <c r="AB136" i="8"/>
  <c r="AB135" i="8"/>
  <c r="AB134" i="8"/>
  <c r="AB133" i="8"/>
  <c r="AB132" i="8"/>
  <c r="AB131" i="8"/>
  <c r="AB130" i="8"/>
  <c r="AB129" i="8"/>
  <c r="AB128" i="8"/>
  <c r="AB127" i="8"/>
  <c r="AB126" i="8"/>
  <c r="AB125" i="8"/>
  <c r="AB124" i="8"/>
  <c r="AB123" i="8"/>
  <c r="AB122" i="8"/>
  <c r="AB121" i="8"/>
  <c r="AB120" i="8"/>
  <c r="AB119" i="8"/>
  <c r="AB118" i="8"/>
  <c r="AB117" i="8"/>
  <c r="AB116" i="8"/>
  <c r="AB115" i="8"/>
  <c r="AB114" i="8"/>
  <c r="AB113" i="8"/>
  <c r="AB112" i="8"/>
  <c r="AB111" i="8"/>
  <c r="AB110" i="8"/>
  <c r="AB109" i="8"/>
  <c r="AB108" i="8"/>
  <c r="AB107" i="8"/>
  <c r="AB106" i="8"/>
  <c r="AB105" i="8"/>
  <c r="AB104" i="8"/>
  <c r="AB103" i="8"/>
  <c r="AB102" i="8"/>
  <c r="AB101" i="8"/>
  <c r="AB100" i="8"/>
  <c r="AB99" i="8"/>
  <c r="AB98" i="8"/>
  <c r="AB97" i="8"/>
  <c r="AB96" i="8"/>
  <c r="AB94" i="8"/>
  <c r="AB92" i="8"/>
  <c r="AB91" i="8"/>
  <c r="AB90" i="8"/>
  <c r="AB89" i="8"/>
  <c r="AB88" i="8"/>
  <c r="AB87" i="8"/>
  <c r="AB86" i="8"/>
  <c r="AB85" i="8"/>
  <c r="AB84" i="8"/>
  <c r="AB81" i="8"/>
  <c r="AB80" i="8"/>
  <c r="AB78" i="8"/>
  <c r="AB77" i="8"/>
  <c r="AB76" i="8"/>
  <c r="AB75" i="8"/>
  <c r="AB74" i="8"/>
  <c r="AB73" i="8"/>
  <c r="AB72" i="8"/>
  <c r="AB71" i="8"/>
  <c r="AB70" i="8"/>
  <c r="AB69" i="8"/>
  <c r="AB68" i="8"/>
  <c r="AB67" i="8"/>
  <c r="AB66" i="8"/>
  <c r="AB65" i="8"/>
  <c r="AB64" i="8"/>
  <c r="AB63" i="8"/>
  <c r="AB62" i="8"/>
  <c r="AB61" i="8"/>
  <c r="AB60" i="8"/>
  <c r="AB59" i="8"/>
  <c r="AB58" i="8"/>
  <c r="AB57" i="8"/>
  <c r="AB56" i="8"/>
  <c r="AB55" i="8"/>
  <c r="AB54" i="8"/>
  <c r="AB53" i="8"/>
  <c r="AB52" i="8"/>
  <c r="AB51" i="8"/>
  <c r="AB50" i="8"/>
  <c r="AB49" i="8"/>
  <c r="AB48" i="8"/>
  <c r="AB47" i="8"/>
  <c r="AB46" i="8"/>
  <c r="AB45" i="8"/>
  <c r="AB44" i="8"/>
  <c r="AB43" i="8"/>
  <c r="AB42" i="8"/>
  <c r="AB41" i="8"/>
  <c r="AB40" i="8"/>
  <c r="AB39" i="8"/>
  <c r="AB38" i="8"/>
  <c r="AB37" i="8"/>
  <c r="AB36" i="8"/>
  <c r="AB35" i="8"/>
  <c r="AB34" i="8"/>
  <c r="AB33" i="8"/>
  <c r="AB32" i="8"/>
  <c r="AB31" i="8"/>
  <c r="AB30" i="8"/>
  <c r="AB29" i="8"/>
  <c r="AB28" i="8"/>
  <c r="AB27" i="8"/>
  <c r="AB26" i="8"/>
  <c r="AB25" i="8"/>
  <c r="AB24" i="8"/>
  <c r="AB21" i="8"/>
  <c r="AB20" i="8"/>
  <c r="AB19" i="8"/>
  <c r="AB18" i="8"/>
  <c r="AB17" i="8"/>
  <c r="AB16" i="8"/>
  <c r="AB15" i="8"/>
  <c r="AB14" i="8"/>
  <c r="AB13" i="8"/>
  <c r="AB12" i="8"/>
  <c r="AB11" i="8"/>
  <c r="AB10" i="8"/>
  <c r="AB9" i="8"/>
  <c r="AB8" i="8"/>
  <c r="AB7" i="8"/>
  <c r="AB6" i="8"/>
  <c r="AB5" i="8"/>
  <c r="W171" i="8"/>
  <c r="W170" i="8"/>
  <c r="W169" i="8"/>
  <c r="W168" i="8"/>
  <c r="W167" i="8"/>
  <c r="W166" i="8"/>
  <c r="W165" i="8"/>
  <c r="W164" i="8"/>
  <c r="W163" i="8"/>
  <c r="W162" i="8"/>
  <c r="W161" i="8"/>
  <c r="W160" i="8"/>
  <c r="W159" i="8"/>
  <c r="W158" i="8"/>
  <c r="W157" i="8"/>
  <c r="W156" i="8"/>
  <c r="W155" i="8"/>
  <c r="W154" i="8"/>
  <c r="W153" i="8"/>
  <c r="W152" i="8"/>
  <c r="W151" i="8"/>
  <c r="W150" i="8"/>
  <c r="W149" i="8"/>
  <c r="W148" i="8"/>
  <c r="W147" i="8"/>
  <c r="W146" i="8"/>
  <c r="W145" i="8"/>
  <c r="W144" i="8"/>
  <c r="W143" i="8"/>
  <c r="W142" i="8"/>
  <c r="W141" i="8"/>
  <c r="W140" i="8"/>
  <c r="W138" i="8"/>
  <c r="W137" i="8"/>
  <c r="W136" i="8"/>
  <c r="W135" i="8"/>
  <c r="W134" i="8"/>
  <c r="W133" i="8"/>
  <c r="W132" i="8"/>
  <c r="W131" i="8"/>
  <c r="W130" i="8"/>
  <c r="W129" i="8"/>
  <c r="W128" i="8"/>
  <c r="W127" i="8"/>
  <c r="W126" i="8"/>
  <c r="W125" i="8"/>
  <c r="W124" i="8"/>
  <c r="W123" i="8"/>
  <c r="W122" i="8"/>
  <c r="W121" i="8"/>
  <c r="W120" i="8"/>
  <c r="W119" i="8"/>
  <c r="W118" i="8"/>
  <c r="W117" i="8"/>
  <c r="W116" i="8"/>
  <c r="W115" i="8"/>
  <c r="W114" i="8"/>
  <c r="W113" i="8"/>
  <c r="W112" i="8"/>
  <c r="W111" i="8"/>
  <c r="W110" i="8"/>
  <c r="W109" i="8"/>
  <c r="W108" i="8"/>
  <c r="W107" i="8"/>
  <c r="W106" i="8"/>
  <c r="W105" i="8"/>
  <c r="W104" i="8"/>
  <c r="W103" i="8"/>
  <c r="W102" i="8"/>
  <c r="W101" i="8"/>
  <c r="W100" i="8"/>
  <c r="W99" i="8"/>
  <c r="W98" i="8"/>
  <c r="W97" i="8"/>
  <c r="W96" i="8"/>
  <c r="W94" i="8"/>
  <c r="W92" i="8"/>
  <c r="W91" i="8"/>
  <c r="W90" i="8"/>
  <c r="W89" i="8"/>
  <c r="W88" i="8"/>
  <c r="W87" i="8"/>
  <c r="W86" i="8"/>
  <c r="W85" i="8"/>
  <c r="W84" i="8"/>
  <c r="W81" i="8"/>
  <c r="W80" i="8"/>
  <c r="W78" i="8"/>
  <c r="W77" i="8"/>
  <c r="W76" i="8"/>
  <c r="W75" i="8"/>
  <c r="W74" i="8"/>
  <c r="W73" i="8"/>
  <c r="W72" i="8"/>
  <c r="W71" i="8"/>
  <c r="W70" i="8"/>
  <c r="W69" i="8"/>
  <c r="W68" i="8"/>
  <c r="W67" i="8"/>
  <c r="W66" i="8"/>
  <c r="W65" i="8"/>
  <c r="W64" i="8"/>
  <c r="W63" i="8"/>
  <c r="W62" i="8"/>
  <c r="W61" i="8"/>
  <c r="W60" i="8"/>
  <c r="W59" i="8"/>
  <c r="W58" i="8"/>
  <c r="W57" i="8"/>
  <c r="W56" i="8"/>
  <c r="W55" i="8"/>
  <c r="W54" i="8"/>
  <c r="W53" i="8"/>
  <c r="W52" i="8"/>
  <c r="W51" i="8"/>
  <c r="W50" i="8"/>
  <c r="W49" i="8"/>
  <c r="W48" i="8"/>
  <c r="W47" i="8"/>
  <c r="W46" i="8"/>
  <c r="W45" i="8"/>
  <c r="W44" i="8"/>
  <c r="W43" i="8"/>
  <c r="W42" i="8"/>
  <c r="W41" i="8"/>
  <c r="W40" i="8"/>
  <c r="W39" i="8"/>
  <c r="W38" i="8"/>
  <c r="W37" i="8"/>
  <c r="W36" i="8"/>
  <c r="W35" i="8"/>
  <c r="W34" i="8"/>
  <c r="W33" i="8"/>
  <c r="W32" i="8"/>
  <c r="W31" i="8"/>
  <c r="W30" i="8"/>
  <c r="W29" i="8"/>
  <c r="W28" i="8"/>
  <c r="W27" i="8"/>
  <c r="W26" i="8"/>
  <c r="W25" i="8"/>
  <c r="W24" i="8"/>
  <c r="W21" i="8"/>
  <c r="W20" i="8"/>
  <c r="W19" i="8"/>
  <c r="W18" i="8"/>
  <c r="W17" i="8"/>
  <c r="W16" i="8"/>
  <c r="W15" i="8"/>
  <c r="W14" i="8"/>
  <c r="W13" i="8"/>
  <c r="W12" i="8"/>
  <c r="W11" i="8"/>
  <c r="W10" i="8"/>
  <c r="W9" i="8"/>
  <c r="W8" i="8"/>
  <c r="W7" i="8"/>
  <c r="W6" i="8"/>
  <c r="W5" i="8"/>
  <c r="R171" i="8"/>
  <c r="R170" i="8"/>
  <c r="R169" i="8"/>
  <c r="R168" i="8"/>
  <c r="R167" i="8"/>
  <c r="R166" i="8"/>
  <c r="R165" i="8"/>
  <c r="R164" i="8"/>
  <c r="R163" i="8"/>
  <c r="R162" i="8"/>
  <c r="R161" i="8"/>
  <c r="R160" i="8"/>
  <c r="R159" i="8"/>
  <c r="R158" i="8"/>
  <c r="R157" i="8"/>
  <c r="R156" i="8"/>
  <c r="R155" i="8"/>
  <c r="R154" i="8"/>
  <c r="R153" i="8"/>
  <c r="R152" i="8"/>
  <c r="R151" i="8"/>
  <c r="R150" i="8"/>
  <c r="R149" i="8"/>
  <c r="R148" i="8"/>
  <c r="R147" i="8"/>
  <c r="R146" i="8"/>
  <c r="R145" i="8"/>
  <c r="R144" i="8"/>
  <c r="R143" i="8"/>
  <c r="R142" i="8"/>
  <c r="R141" i="8"/>
  <c r="R140" i="8"/>
  <c r="R138" i="8"/>
  <c r="R137" i="8"/>
  <c r="R136" i="8"/>
  <c r="R135" i="8"/>
  <c r="R134" i="8"/>
  <c r="R133" i="8"/>
  <c r="R132" i="8"/>
  <c r="R131" i="8"/>
  <c r="R130" i="8"/>
  <c r="R129" i="8"/>
  <c r="R128" i="8"/>
  <c r="R127" i="8"/>
  <c r="R126" i="8"/>
  <c r="R125" i="8"/>
  <c r="R124" i="8"/>
  <c r="R123" i="8"/>
  <c r="R122" i="8"/>
  <c r="R121" i="8"/>
  <c r="R120" i="8"/>
  <c r="R119" i="8"/>
  <c r="R118" i="8"/>
  <c r="R117" i="8"/>
  <c r="R116" i="8"/>
  <c r="R115" i="8"/>
  <c r="R114" i="8"/>
  <c r="R113" i="8"/>
  <c r="R112" i="8"/>
  <c r="R111" i="8"/>
  <c r="R110" i="8"/>
  <c r="R109" i="8"/>
  <c r="R108" i="8"/>
  <c r="R107" i="8"/>
  <c r="R106" i="8"/>
  <c r="R105" i="8"/>
  <c r="R104" i="8"/>
  <c r="R103" i="8"/>
  <c r="R102" i="8"/>
  <c r="R101" i="8"/>
  <c r="R100" i="8"/>
  <c r="R99" i="8"/>
  <c r="R98" i="8"/>
  <c r="R97" i="8"/>
  <c r="R96" i="8"/>
  <c r="R94" i="8"/>
  <c r="R92" i="8"/>
  <c r="R91" i="8"/>
  <c r="R90" i="8"/>
  <c r="R89" i="8"/>
  <c r="R88" i="8"/>
  <c r="R87" i="8"/>
  <c r="R86" i="8"/>
  <c r="R85" i="8"/>
  <c r="R84" i="8"/>
  <c r="R81" i="8"/>
  <c r="R80" i="8"/>
  <c r="R78" i="8"/>
  <c r="R77" i="8"/>
  <c r="R76" i="8"/>
  <c r="R75" i="8"/>
  <c r="R74" i="8"/>
  <c r="R73" i="8"/>
  <c r="R72" i="8"/>
  <c r="R71" i="8"/>
  <c r="R70" i="8"/>
  <c r="R69" i="8"/>
  <c r="R68" i="8"/>
  <c r="R67" i="8"/>
  <c r="R66" i="8"/>
  <c r="R65" i="8"/>
  <c r="R64" i="8"/>
  <c r="R63" i="8"/>
  <c r="R62" i="8"/>
  <c r="R61" i="8"/>
  <c r="R60" i="8"/>
  <c r="R59" i="8"/>
  <c r="R58" i="8"/>
  <c r="R57" i="8"/>
  <c r="R56" i="8"/>
  <c r="R55" i="8"/>
  <c r="R54" i="8"/>
  <c r="R53" i="8"/>
  <c r="R52" i="8"/>
  <c r="R51" i="8"/>
  <c r="R50" i="8"/>
  <c r="R49" i="8"/>
  <c r="R48" i="8"/>
  <c r="R47" i="8"/>
  <c r="R46" i="8"/>
  <c r="R45" i="8"/>
  <c r="R44" i="8"/>
  <c r="R43" i="8"/>
  <c r="R42" i="8"/>
  <c r="R41" i="8"/>
  <c r="R40" i="8"/>
  <c r="R39" i="8"/>
  <c r="R38" i="8"/>
  <c r="R37" i="8"/>
  <c r="R36" i="8"/>
  <c r="R35" i="8"/>
  <c r="R34" i="8"/>
  <c r="R33" i="8"/>
  <c r="R32" i="8"/>
  <c r="R31" i="8"/>
  <c r="R30" i="8"/>
  <c r="R29" i="8"/>
  <c r="R28" i="8"/>
  <c r="R27" i="8"/>
  <c r="R26" i="8"/>
  <c r="R25" i="8"/>
  <c r="R24" i="8"/>
  <c r="R21" i="8"/>
  <c r="R20" i="8"/>
  <c r="R19" i="8"/>
  <c r="R18" i="8"/>
  <c r="R17" i="8"/>
  <c r="R16" i="8"/>
  <c r="R15" i="8"/>
  <c r="R14" i="8"/>
  <c r="R13" i="8"/>
  <c r="R12" i="8"/>
  <c r="R11" i="8"/>
  <c r="R10" i="8"/>
  <c r="R9" i="8"/>
  <c r="R8" i="8"/>
  <c r="R7" i="8"/>
  <c r="R6" i="8"/>
  <c r="R5" i="8"/>
  <c r="M171" i="8"/>
  <c r="M170" i="8"/>
  <c r="M169" i="8"/>
  <c r="M168" i="8"/>
  <c r="M167" i="8"/>
  <c r="M166" i="8"/>
  <c r="M165" i="8"/>
  <c r="M164" i="8"/>
  <c r="M163" i="8"/>
  <c r="M162" i="8"/>
  <c r="M161" i="8"/>
  <c r="M160" i="8"/>
  <c r="M159" i="8"/>
  <c r="M158" i="8"/>
  <c r="M157" i="8"/>
  <c r="M156" i="8"/>
  <c r="M155" i="8"/>
  <c r="M154" i="8"/>
  <c r="M153" i="8"/>
  <c r="M152" i="8"/>
  <c r="M151" i="8"/>
  <c r="M150" i="8"/>
  <c r="M149" i="8"/>
  <c r="M148" i="8"/>
  <c r="M147" i="8"/>
  <c r="M146" i="8"/>
  <c r="M145" i="8"/>
  <c r="M144" i="8"/>
  <c r="M143" i="8"/>
  <c r="M142" i="8"/>
  <c r="M141" i="8"/>
  <c r="M140" i="8"/>
  <c r="M138" i="8"/>
  <c r="M137" i="8"/>
  <c r="M136" i="8"/>
  <c r="M135" i="8"/>
  <c r="M134" i="8"/>
  <c r="M133" i="8"/>
  <c r="M132" i="8"/>
  <c r="M131" i="8"/>
  <c r="M130" i="8"/>
  <c r="M129" i="8"/>
  <c r="M128" i="8"/>
  <c r="M127" i="8"/>
  <c r="M126" i="8"/>
  <c r="M125" i="8"/>
  <c r="M124" i="8"/>
  <c r="M123" i="8"/>
  <c r="M122" i="8"/>
  <c r="M121" i="8"/>
  <c r="M120" i="8"/>
  <c r="M119" i="8"/>
  <c r="M118" i="8"/>
  <c r="M117" i="8"/>
  <c r="M116" i="8"/>
  <c r="M115" i="8"/>
  <c r="M114" i="8"/>
  <c r="M113" i="8"/>
  <c r="M112" i="8"/>
  <c r="M111" i="8"/>
  <c r="M110" i="8"/>
  <c r="M109" i="8"/>
  <c r="M108" i="8"/>
  <c r="M107" i="8"/>
  <c r="M106" i="8"/>
  <c r="M105" i="8"/>
  <c r="M104" i="8"/>
  <c r="M103" i="8"/>
  <c r="M102" i="8"/>
  <c r="M101" i="8"/>
  <c r="M100" i="8"/>
  <c r="M99" i="8"/>
  <c r="M98" i="8"/>
  <c r="M97" i="8"/>
  <c r="M96" i="8"/>
  <c r="M94" i="8"/>
  <c r="M92" i="8"/>
  <c r="M91" i="8"/>
  <c r="M90" i="8"/>
  <c r="M89" i="8"/>
  <c r="M88" i="8"/>
  <c r="M87" i="8"/>
  <c r="M86" i="8"/>
  <c r="M85" i="8"/>
  <c r="M84" i="8"/>
  <c r="M81" i="8"/>
  <c r="M80" i="8"/>
  <c r="M78" i="8"/>
  <c r="M77" i="8"/>
  <c r="M76" i="8"/>
  <c r="M75" i="8"/>
  <c r="M74" i="8"/>
  <c r="M73" i="8"/>
  <c r="M72" i="8"/>
  <c r="M71" i="8"/>
  <c r="M70" i="8"/>
  <c r="M69" i="8"/>
  <c r="M68" i="8"/>
  <c r="M67" i="8"/>
  <c r="M66" i="8"/>
  <c r="M65" i="8"/>
  <c r="M64" i="8"/>
  <c r="M63" i="8"/>
  <c r="M62" i="8"/>
  <c r="M61" i="8"/>
  <c r="M60" i="8"/>
  <c r="M59" i="8"/>
  <c r="M58" i="8"/>
  <c r="M57" i="8"/>
  <c r="M56" i="8"/>
  <c r="M55" i="8"/>
  <c r="M54" i="8"/>
  <c r="M53" i="8"/>
  <c r="M52" i="8"/>
  <c r="M51" i="8"/>
  <c r="M50" i="8"/>
  <c r="M49" i="8"/>
  <c r="M48" i="8"/>
  <c r="M47" i="8"/>
  <c r="M46" i="8"/>
  <c r="M45" i="8"/>
  <c r="M44" i="8"/>
  <c r="M43" i="8"/>
  <c r="M42" i="8"/>
  <c r="M41" i="8"/>
  <c r="M40" i="8"/>
  <c r="M39" i="8"/>
  <c r="M38" i="8"/>
  <c r="M37" i="8"/>
  <c r="M36" i="8"/>
  <c r="M35" i="8"/>
  <c r="M34" i="8"/>
  <c r="M33" i="8"/>
  <c r="M32" i="8"/>
  <c r="M31" i="8"/>
  <c r="M30" i="8"/>
  <c r="M29" i="8"/>
  <c r="M28" i="8"/>
  <c r="M27" i="8"/>
  <c r="M26" i="8"/>
  <c r="M25" i="8"/>
  <c r="M24" i="8"/>
  <c r="M21" i="8"/>
  <c r="M20" i="8"/>
  <c r="M19" i="8"/>
  <c r="M18" i="8"/>
  <c r="M17" i="8"/>
  <c r="M16" i="8"/>
  <c r="M15" i="8"/>
  <c r="M14" i="8"/>
  <c r="M13" i="8"/>
  <c r="M12" i="8"/>
  <c r="M11" i="8"/>
  <c r="M10" i="8"/>
  <c r="M9" i="8"/>
  <c r="M8" i="8"/>
  <c r="M7" i="8"/>
  <c r="M6" i="8"/>
  <c r="M5" i="8"/>
  <c r="H26" i="5"/>
  <c r="H21" i="5"/>
  <c r="H12" i="5"/>
  <c r="CA171" i="8"/>
  <c r="CA170" i="8"/>
  <c r="CA169" i="8"/>
  <c r="CA168" i="8"/>
  <c r="CA167" i="8"/>
  <c r="CA166" i="8"/>
  <c r="CA165" i="8"/>
  <c r="CA164" i="8"/>
  <c r="CA163" i="8"/>
  <c r="CA162" i="8"/>
  <c r="CA161" i="8"/>
  <c r="CA160" i="8"/>
  <c r="CA159" i="8"/>
  <c r="CA158" i="8"/>
  <c r="CA157" i="8"/>
  <c r="CA156" i="8"/>
  <c r="CA155" i="8"/>
  <c r="CA154" i="8"/>
  <c r="CA153" i="8"/>
  <c r="CA152" i="8"/>
  <c r="CA151" i="8"/>
  <c r="CA150" i="8"/>
  <c r="CA149" i="8"/>
  <c r="CA148" i="8"/>
  <c r="CA147" i="8"/>
  <c r="CA146" i="8"/>
  <c r="CA145" i="8"/>
  <c r="CA144" i="8"/>
  <c r="CA143" i="8"/>
  <c r="CA142" i="8"/>
  <c r="CA141" i="8"/>
  <c r="CA140" i="8"/>
  <c r="CA138" i="8"/>
  <c r="CA137" i="8"/>
  <c r="CA136" i="8"/>
  <c r="CA135" i="8"/>
  <c r="CA134" i="8"/>
  <c r="CA133" i="8"/>
  <c r="CA132" i="8"/>
  <c r="CA131" i="8"/>
  <c r="CA130" i="8"/>
  <c r="CA129" i="8"/>
  <c r="CA128" i="8"/>
  <c r="CA127" i="8"/>
  <c r="CA126" i="8"/>
  <c r="CA125" i="8"/>
  <c r="CA124" i="8"/>
  <c r="CA123" i="8"/>
  <c r="CA122" i="8"/>
  <c r="CA121" i="8"/>
  <c r="CA120" i="8"/>
  <c r="CA119" i="8"/>
  <c r="CA118" i="8"/>
  <c r="CA117" i="8"/>
  <c r="CA116" i="8"/>
  <c r="CA115" i="8"/>
  <c r="CA114" i="8"/>
  <c r="CA113" i="8"/>
  <c r="CA112" i="8"/>
  <c r="CA111" i="8"/>
  <c r="CA110" i="8"/>
  <c r="CA109" i="8"/>
  <c r="CA108" i="8"/>
  <c r="CA107" i="8"/>
  <c r="CA106" i="8"/>
  <c r="CA105" i="8"/>
  <c r="CA104" i="8"/>
  <c r="CA103" i="8"/>
  <c r="CA102" i="8"/>
  <c r="CA101" i="8"/>
  <c r="CA100" i="8"/>
  <c r="CA99" i="8"/>
  <c r="CA98" i="8"/>
  <c r="CA97" i="8"/>
  <c r="CA96" i="8"/>
  <c r="CA94" i="8"/>
  <c r="CA92" i="8"/>
  <c r="CA91" i="8"/>
  <c r="CA90" i="8"/>
  <c r="CA89" i="8"/>
  <c r="CA88" i="8"/>
  <c r="CA87" i="8"/>
  <c r="CA86" i="8"/>
  <c r="CA85" i="8"/>
  <c r="CA84" i="8"/>
  <c r="CA81" i="8"/>
  <c r="CA80" i="8"/>
  <c r="CA78" i="8"/>
  <c r="CA77" i="8"/>
  <c r="CA76" i="8"/>
  <c r="CA75" i="8"/>
  <c r="CA74" i="8"/>
  <c r="CA73" i="8"/>
  <c r="CA72" i="8"/>
  <c r="CA71" i="8"/>
  <c r="CA70" i="8"/>
  <c r="CA69" i="8"/>
  <c r="CA68" i="8"/>
  <c r="CA67" i="8"/>
  <c r="CA66" i="8"/>
  <c r="CA65" i="8"/>
  <c r="CA64" i="8"/>
  <c r="CA63" i="8"/>
  <c r="CA62" i="8"/>
  <c r="CA61" i="8"/>
  <c r="CA60" i="8"/>
  <c r="CA59" i="8"/>
  <c r="CA58" i="8"/>
  <c r="CA57" i="8"/>
  <c r="CA56" i="8"/>
  <c r="CA55" i="8"/>
  <c r="CA54" i="8"/>
  <c r="CA53" i="8"/>
  <c r="CA52" i="8"/>
  <c r="CA51" i="8"/>
  <c r="CA50" i="8"/>
  <c r="CA49" i="8"/>
  <c r="CA48" i="8"/>
  <c r="CA47" i="8"/>
  <c r="CA46" i="8"/>
  <c r="CA45" i="8"/>
  <c r="CA44" i="8"/>
  <c r="CA43" i="8"/>
  <c r="CA42" i="8"/>
  <c r="CA41" i="8"/>
  <c r="CA40" i="8"/>
  <c r="CA39" i="8"/>
  <c r="CA38" i="8"/>
  <c r="CA37" i="8"/>
  <c r="CA36" i="8"/>
  <c r="CA35" i="8"/>
  <c r="CA34" i="8"/>
  <c r="CA33" i="8"/>
  <c r="CA32" i="8"/>
  <c r="CA31" i="8"/>
  <c r="CA30" i="8"/>
  <c r="CA29" i="8"/>
  <c r="CA28" i="8"/>
  <c r="CA27" i="8"/>
  <c r="CA26" i="8"/>
  <c r="CA25" i="8"/>
  <c r="CA24" i="8"/>
  <c r="CA21" i="8"/>
  <c r="CA20" i="8"/>
  <c r="CA19" i="8"/>
  <c r="CA18" i="8"/>
  <c r="CA17" i="8"/>
  <c r="CA16" i="8"/>
  <c r="CA15" i="8"/>
  <c r="CA14" i="8"/>
  <c r="CA13" i="8"/>
  <c r="CA12" i="8"/>
  <c r="CA11" i="8"/>
  <c r="CA10" i="8"/>
  <c r="CA9" i="8"/>
  <c r="CA8" i="8"/>
  <c r="CA7" i="8"/>
  <c r="CA6" i="8"/>
  <c r="CA5" i="8"/>
  <c r="BV171" i="8"/>
  <c r="BV170" i="8"/>
  <c r="BV169" i="8"/>
  <c r="BV168" i="8"/>
  <c r="BV167" i="8"/>
  <c r="BV166" i="8"/>
  <c r="BV165" i="8"/>
  <c r="BV164" i="8"/>
  <c r="BV163" i="8"/>
  <c r="BV162" i="8"/>
  <c r="BV161" i="8"/>
  <c r="BV160" i="8"/>
  <c r="BV159" i="8"/>
  <c r="BV158" i="8"/>
  <c r="BV157" i="8"/>
  <c r="BV156" i="8"/>
  <c r="BV155" i="8"/>
  <c r="BV154" i="8"/>
  <c r="BV153" i="8"/>
  <c r="BV152" i="8"/>
  <c r="BV151" i="8"/>
  <c r="BV150" i="8"/>
  <c r="BV149" i="8"/>
  <c r="BV148" i="8"/>
  <c r="BV147" i="8"/>
  <c r="BV146" i="8"/>
  <c r="BV145" i="8"/>
  <c r="BV144" i="8"/>
  <c r="BV143" i="8"/>
  <c r="BV142" i="8"/>
  <c r="BV141" i="8"/>
  <c r="BV140" i="8"/>
  <c r="BV138" i="8"/>
  <c r="BV137" i="8"/>
  <c r="BV136" i="8"/>
  <c r="BV135" i="8"/>
  <c r="BV134" i="8"/>
  <c r="BV133" i="8"/>
  <c r="BV132" i="8"/>
  <c r="BV131" i="8"/>
  <c r="BV130" i="8"/>
  <c r="BV129" i="8"/>
  <c r="BV128" i="8"/>
  <c r="BV127" i="8"/>
  <c r="BV126" i="8"/>
  <c r="BV125" i="8"/>
  <c r="BV124" i="8"/>
  <c r="BV123" i="8"/>
  <c r="BV122" i="8"/>
  <c r="BV121" i="8"/>
  <c r="BV120" i="8"/>
  <c r="BV119" i="8"/>
  <c r="BV118" i="8"/>
  <c r="BV117" i="8"/>
  <c r="BV116" i="8"/>
  <c r="BV115" i="8"/>
  <c r="BV114" i="8"/>
  <c r="BV113" i="8"/>
  <c r="BV112" i="8"/>
  <c r="BV111" i="8"/>
  <c r="BV110" i="8"/>
  <c r="BV109" i="8"/>
  <c r="BV108" i="8"/>
  <c r="BV107" i="8"/>
  <c r="BV106" i="8"/>
  <c r="BV105" i="8"/>
  <c r="BV104" i="8"/>
  <c r="BV103" i="8"/>
  <c r="BV102" i="8"/>
  <c r="BV101" i="8"/>
  <c r="BV100" i="8"/>
  <c r="BV99" i="8"/>
  <c r="BV98" i="8"/>
  <c r="BV97" i="8"/>
  <c r="BV96" i="8"/>
  <c r="BV94" i="8"/>
  <c r="BV92" i="8"/>
  <c r="BV91" i="8"/>
  <c r="BV90" i="8"/>
  <c r="BV89" i="8"/>
  <c r="BV88" i="8"/>
  <c r="BV87" i="8"/>
  <c r="BV86" i="8"/>
  <c r="BV85" i="8"/>
  <c r="BV84" i="8"/>
  <c r="BV81" i="8"/>
  <c r="BV80" i="8"/>
  <c r="BV78" i="8"/>
  <c r="BV77" i="8"/>
  <c r="BV76" i="8"/>
  <c r="BV75" i="8"/>
  <c r="BV74" i="8"/>
  <c r="BV73" i="8"/>
  <c r="BV72" i="8"/>
  <c r="BV71" i="8"/>
  <c r="BV70" i="8"/>
  <c r="BV69" i="8"/>
  <c r="BV68" i="8"/>
  <c r="BV67" i="8"/>
  <c r="BV66" i="8"/>
  <c r="BV65" i="8"/>
  <c r="BV64" i="8"/>
  <c r="BV63" i="8"/>
  <c r="BV62" i="8"/>
  <c r="BV61" i="8"/>
  <c r="BV60" i="8"/>
  <c r="BV59" i="8"/>
  <c r="BV58" i="8"/>
  <c r="BV57" i="8"/>
  <c r="BV56" i="8"/>
  <c r="BV55" i="8"/>
  <c r="BV54" i="8"/>
  <c r="BV53" i="8"/>
  <c r="BV52" i="8"/>
  <c r="BV51" i="8"/>
  <c r="BV50" i="8"/>
  <c r="BV49" i="8"/>
  <c r="BV48" i="8"/>
  <c r="BV47" i="8"/>
  <c r="BV46" i="8"/>
  <c r="BV45" i="8"/>
  <c r="BV44" i="8"/>
  <c r="BV43" i="8"/>
  <c r="BV42" i="8"/>
  <c r="BV41" i="8"/>
  <c r="BV40" i="8"/>
  <c r="BV39" i="8"/>
  <c r="BV38" i="8"/>
  <c r="BV37" i="8"/>
  <c r="BV36" i="8"/>
  <c r="BV35" i="8"/>
  <c r="BV34" i="8"/>
  <c r="BV33" i="8"/>
  <c r="BV32" i="8"/>
  <c r="BV31" i="8"/>
  <c r="BV30" i="8"/>
  <c r="BV29" i="8"/>
  <c r="BV28" i="8"/>
  <c r="BV27" i="8"/>
  <c r="BV26" i="8"/>
  <c r="BV25" i="8"/>
  <c r="BV24" i="8"/>
  <c r="BV21" i="8"/>
  <c r="BV20" i="8"/>
  <c r="BV19" i="8"/>
  <c r="BV18" i="8"/>
  <c r="BV17" i="8"/>
  <c r="BV16" i="8"/>
  <c r="BV15" i="8"/>
  <c r="BV14" i="8"/>
  <c r="BV13" i="8"/>
  <c r="BV12" i="8"/>
  <c r="BV11" i="8"/>
  <c r="BV10" i="8"/>
  <c r="BV9" i="8"/>
  <c r="BV8" i="8"/>
  <c r="BV7" i="8"/>
  <c r="BV6" i="8"/>
  <c r="BV5" i="8"/>
  <c r="BQ171" i="8"/>
  <c r="BQ170" i="8"/>
  <c r="BQ169" i="8"/>
  <c r="BQ168" i="8"/>
  <c r="BQ167" i="8"/>
  <c r="BQ166" i="8"/>
  <c r="BQ165" i="8"/>
  <c r="BQ164" i="8"/>
  <c r="BQ163" i="8"/>
  <c r="BQ162" i="8"/>
  <c r="BQ161" i="8"/>
  <c r="BQ160" i="8"/>
  <c r="BQ159" i="8"/>
  <c r="BQ158" i="8"/>
  <c r="BQ157" i="8"/>
  <c r="BQ156" i="8"/>
  <c r="BQ155" i="8"/>
  <c r="BQ154" i="8"/>
  <c r="BQ153" i="8"/>
  <c r="BQ152" i="8"/>
  <c r="BQ151" i="8"/>
  <c r="BQ150" i="8"/>
  <c r="BQ149" i="8"/>
  <c r="BQ148" i="8"/>
  <c r="BQ147" i="8"/>
  <c r="BQ146" i="8"/>
  <c r="BQ145" i="8"/>
  <c r="BQ144" i="8"/>
  <c r="BQ143" i="8"/>
  <c r="BQ142" i="8"/>
  <c r="BQ141" i="8"/>
  <c r="BQ140" i="8"/>
  <c r="BQ138" i="8"/>
  <c r="BQ137" i="8"/>
  <c r="BQ136" i="8"/>
  <c r="BQ135" i="8"/>
  <c r="BQ134" i="8"/>
  <c r="BQ133" i="8"/>
  <c r="BQ132" i="8"/>
  <c r="BQ131" i="8"/>
  <c r="BQ130" i="8"/>
  <c r="BQ129" i="8"/>
  <c r="BQ128" i="8"/>
  <c r="BQ127" i="8"/>
  <c r="BQ126" i="8"/>
  <c r="BQ125" i="8"/>
  <c r="BQ124" i="8"/>
  <c r="BQ123" i="8"/>
  <c r="BQ122" i="8"/>
  <c r="BQ121" i="8"/>
  <c r="BQ120" i="8"/>
  <c r="BQ119" i="8"/>
  <c r="BQ118" i="8"/>
  <c r="BQ117" i="8"/>
  <c r="BQ116" i="8"/>
  <c r="BQ115" i="8"/>
  <c r="BQ114" i="8"/>
  <c r="BQ113" i="8"/>
  <c r="BQ112" i="8"/>
  <c r="BQ111" i="8"/>
  <c r="BQ110" i="8"/>
  <c r="BQ109" i="8"/>
  <c r="BQ108" i="8"/>
  <c r="BQ107" i="8"/>
  <c r="BQ106" i="8"/>
  <c r="BQ105" i="8"/>
  <c r="BQ104" i="8"/>
  <c r="BQ103" i="8"/>
  <c r="BQ102" i="8"/>
  <c r="BQ101" i="8"/>
  <c r="BQ100" i="8"/>
  <c r="BQ99" i="8"/>
  <c r="BQ98" i="8"/>
  <c r="BQ97" i="8"/>
  <c r="BQ96" i="8"/>
  <c r="BQ94" i="8"/>
  <c r="BQ92" i="8"/>
  <c r="BQ91" i="8"/>
  <c r="BQ90" i="8"/>
  <c r="BQ89" i="8"/>
  <c r="BQ88" i="8"/>
  <c r="BQ87" i="8"/>
  <c r="BQ86" i="8"/>
  <c r="BQ85" i="8"/>
  <c r="BQ84" i="8"/>
  <c r="BQ81" i="8"/>
  <c r="BQ80" i="8"/>
  <c r="BQ78" i="8"/>
  <c r="BQ77" i="8"/>
  <c r="BQ76" i="8"/>
  <c r="BQ75" i="8"/>
  <c r="BQ74" i="8"/>
  <c r="BQ73" i="8"/>
  <c r="BQ72" i="8"/>
  <c r="BQ71" i="8"/>
  <c r="BQ70" i="8"/>
  <c r="BQ69" i="8"/>
  <c r="BQ68" i="8"/>
  <c r="BQ67" i="8"/>
  <c r="BQ66" i="8"/>
  <c r="BQ65" i="8"/>
  <c r="BQ64" i="8"/>
  <c r="BQ63" i="8"/>
  <c r="BQ62" i="8"/>
  <c r="BQ61" i="8"/>
  <c r="BQ60" i="8"/>
  <c r="BQ59" i="8"/>
  <c r="BQ58" i="8"/>
  <c r="BQ57" i="8"/>
  <c r="BQ56" i="8"/>
  <c r="BQ55" i="8"/>
  <c r="BQ54" i="8"/>
  <c r="BQ53" i="8"/>
  <c r="BQ52" i="8"/>
  <c r="BQ51" i="8"/>
  <c r="BQ50" i="8"/>
  <c r="BQ49" i="8"/>
  <c r="BQ48" i="8"/>
  <c r="BQ47" i="8"/>
  <c r="BQ46" i="8"/>
  <c r="BQ45" i="8"/>
  <c r="BQ44" i="8"/>
  <c r="BQ43" i="8"/>
  <c r="BQ42" i="8"/>
  <c r="BQ41" i="8"/>
  <c r="BQ40" i="8"/>
  <c r="BQ39" i="8"/>
  <c r="BQ38" i="8"/>
  <c r="BQ37" i="8"/>
  <c r="BQ36" i="8"/>
  <c r="BQ35" i="8"/>
  <c r="BQ34" i="8"/>
  <c r="BQ33" i="8"/>
  <c r="BQ32" i="8"/>
  <c r="BQ31" i="8"/>
  <c r="BQ30" i="8"/>
  <c r="BQ29" i="8"/>
  <c r="BQ28" i="8"/>
  <c r="BQ27" i="8"/>
  <c r="BQ26" i="8"/>
  <c r="BQ25" i="8"/>
  <c r="BQ24" i="8"/>
  <c r="BQ21" i="8"/>
  <c r="BQ20" i="8"/>
  <c r="BQ19" i="8"/>
  <c r="BQ18" i="8"/>
  <c r="BQ17" i="8"/>
  <c r="BQ16" i="8"/>
  <c r="BQ15" i="8"/>
  <c r="BQ14" i="8"/>
  <c r="BQ13" i="8"/>
  <c r="BQ12" i="8"/>
  <c r="BQ11" i="8"/>
  <c r="BQ10" i="8"/>
  <c r="BQ9" i="8"/>
  <c r="BQ8" i="8"/>
  <c r="BQ7" i="8"/>
  <c r="BQ6" i="8"/>
  <c r="BQ5" i="8"/>
  <c r="BK171" i="8"/>
  <c r="BK170" i="8"/>
  <c r="BK169" i="8"/>
  <c r="BK168" i="8"/>
  <c r="BK167" i="8"/>
  <c r="BK166" i="8"/>
  <c r="BK165" i="8"/>
  <c r="BK164" i="8"/>
  <c r="BK163" i="8"/>
  <c r="BK162" i="8"/>
  <c r="BK161" i="8"/>
  <c r="BK160" i="8"/>
  <c r="BK159" i="8"/>
  <c r="BK158" i="8"/>
  <c r="BK157" i="8"/>
  <c r="BK156" i="8"/>
  <c r="BK155" i="8"/>
  <c r="BK154" i="8"/>
  <c r="BK153" i="8"/>
  <c r="BK152" i="8"/>
  <c r="BK151" i="8"/>
  <c r="BK150" i="8"/>
  <c r="BK149" i="8"/>
  <c r="BK148" i="8"/>
  <c r="BK147" i="8"/>
  <c r="BK146" i="8"/>
  <c r="BK145" i="8"/>
  <c r="BK144" i="8"/>
  <c r="BK143" i="8"/>
  <c r="BK142" i="8"/>
  <c r="BK141" i="8"/>
  <c r="BK140" i="8"/>
  <c r="BK138" i="8"/>
  <c r="BK137" i="8"/>
  <c r="BK136" i="8"/>
  <c r="BK135" i="8"/>
  <c r="BK134" i="8"/>
  <c r="BK133" i="8"/>
  <c r="BK132" i="8"/>
  <c r="BK131" i="8"/>
  <c r="BK130" i="8"/>
  <c r="BK129" i="8"/>
  <c r="BK128" i="8"/>
  <c r="BK127" i="8"/>
  <c r="BK126" i="8"/>
  <c r="BK125" i="8"/>
  <c r="BK124" i="8"/>
  <c r="BK123" i="8"/>
  <c r="BK122" i="8"/>
  <c r="BK121" i="8"/>
  <c r="BK120" i="8"/>
  <c r="BK119" i="8"/>
  <c r="BK118" i="8"/>
  <c r="BK117" i="8"/>
  <c r="BK116" i="8"/>
  <c r="BK115" i="8"/>
  <c r="BK114" i="8"/>
  <c r="BK113" i="8"/>
  <c r="BK112" i="8"/>
  <c r="BK111" i="8"/>
  <c r="BK110" i="8"/>
  <c r="BK109" i="8"/>
  <c r="BK108" i="8"/>
  <c r="BK107" i="8"/>
  <c r="BK106" i="8"/>
  <c r="BK105" i="8"/>
  <c r="BK104" i="8"/>
  <c r="BK103" i="8"/>
  <c r="BK102" i="8"/>
  <c r="BK101" i="8"/>
  <c r="BK100" i="8"/>
  <c r="BK99" i="8"/>
  <c r="BK98" i="8"/>
  <c r="BK97" i="8"/>
  <c r="BK96" i="8"/>
  <c r="BK94" i="8"/>
  <c r="BK92" i="8"/>
  <c r="BK91" i="8"/>
  <c r="BK90" i="8"/>
  <c r="BK89" i="8"/>
  <c r="BK88" i="8"/>
  <c r="BK87" i="8"/>
  <c r="BK86" i="8"/>
  <c r="BK85" i="8"/>
  <c r="BK84" i="8"/>
  <c r="BK81" i="8"/>
  <c r="BK80" i="8"/>
  <c r="BK78" i="8"/>
  <c r="BK77" i="8"/>
  <c r="BK76" i="8"/>
  <c r="BK75" i="8"/>
  <c r="BK74" i="8"/>
  <c r="BK73" i="8"/>
  <c r="BK72" i="8"/>
  <c r="BK71" i="8"/>
  <c r="BK70" i="8"/>
  <c r="BK69" i="8"/>
  <c r="BK68" i="8"/>
  <c r="BK67" i="8"/>
  <c r="BK66" i="8"/>
  <c r="BK65" i="8"/>
  <c r="BK64" i="8"/>
  <c r="BK63" i="8"/>
  <c r="BK62" i="8"/>
  <c r="BK61" i="8"/>
  <c r="BK60" i="8"/>
  <c r="BK59" i="8"/>
  <c r="BK58" i="8"/>
  <c r="BK57" i="8"/>
  <c r="BK56" i="8"/>
  <c r="BK55" i="8"/>
  <c r="BK54" i="8"/>
  <c r="BK53" i="8"/>
  <c r="BK52" i="8"/>
  <c r="BK51" i="8"/>
  <c r="BK50" i="8"/>
  <c r="BK49" i="8"/>
  <c r="BK48" i="8"/>
  <c r="BK47" i="8"/>
  <c r="BK46" i="8"/>
  <c r="BK45" i="8"/>
  <c r="BK44" i="8"/>
  <c r="BK43" i="8"/>
  <c r="BK42" i="8"/>
  <c r="BK41" i="8"/>
  <c r="BK40" i="8"/>
  <c r="BK39" i="8"/>
  <c r="BK38" i="8"/>
  <c r="BK37" i="8"/>
  <c r="BK36" i="8"/>
  <c r="BK35" i="8"/>
  <c r="BK34" i="8"/>
  <c r="BK33" i="8"/>
  <c r="BK32" i="8"/>
  <c r="BK31" i="8"/>
  <c r="BK30" i="8"/>
  <c r="BK29" i="8"/>
  <c r="BK28" i="8"/>
  <c r="BK27" i="8"/>
  <c r="BK26" i="8"/>
  <c r="BK25" i="8"/>
  <c r="BK24" i="8"/>
  <c r="BK21" i="8"/>
  <c r="BK20" i="8"/>
  <c r="BK19" i="8"/>
  <c r="BK18" i="8"/>
  <c r="BK17" i="8"/>
  <c r="BK16" i="8"/>
  <c r="BK15" i="8"/>
  <c r="BK14" i="8"/>
  <c r="BK13" i="8"/>
  <c r="BK12" i="8"/>
  <c r="BK11" i="8"/>
  <c r="BK10" i="8"/>
  <c r="BK9" i="8"/>
  <c r="BK8" i="8"/>
  <c r="BK7" i="8"/>
  <c r="BK6" i="8"/>
  <c r="BK5" i="8"/>
  <c r="BF171" i="8"/>
  <c r="BF170" i="8"/>
  <c r="BF169" i="8"/>
  <c r="BF168" i="8"/>
  <c r="BF167" i="8"/>
  <c r="BF166" i="8"/>
  <c r="BF165" i="8"/>
  <c r="BF164" i="8"/>
  <c r="BF163" i="8"/>
  <c r="BF162" i="8"/>
  <c r="BF161" i="8"/>
  <c r="BF160" i="8"/>
  <c r="BF159" i="8"/>
  <c r="BF158" i="8"/>
  <c r="BF157" i="8"/>
  <c r="BF156" i="8"/>
  <c r="BF155" i="8"/>
  <c r="BF154" i="8"/>
  <c r="BF153" i="8"/>
  <c r="BF152" i="8"/>
  <c r="BF151" i="8"/>
  <c r="BF150" i="8"/>
  <c r="BF149" i="8"/>
  <c r="BF148" i="8"/>
  <c r="BF147" i="8"/>
  <c r="BF146" i="8"/>
  <c r="BF145" i="8"/>
  <c r="BF144" i="8"/>
  <c r="BF143" i="8"/>
  <c r="BF142" i="8"/>
  <c r="BF141" i="8"/>
  <c r="BF140" i="8"/>
  <c r="BF138" i="8"/>
  <c r="BF137" i="8"/>
  <c r="BF136" i="8"/>
  <c r="BF135" i="8"/>
  <c r="BF134" i="8"/>
  <c r="BF133" i="8"/>
  <c r="BF132" i="8"/>
  <c r="BF131" i="8"/>
  <c r="BF130" i="8"/>
  <c r="BF129" i="8"/>
  <c r="BF128" i="8"/>
  <c r="BF127" i="8"/>
  <c r="BF126" i="8"/>
  <c r="BF125" i="8"/>
  <c r="BF124" i="8"/>
  <c r="BF123" i="8"/>
  <c r="BF122" i="8"/>
  <c r="BF121" i="8"/>
  <c r="BF120" i="8"/>
  <c r="BF119" i="8"/>
  <c r="BF118" i="8"/>
  <c r="BF117" i="8"/>
  <c r="BF116" i="8"/>
  <c r="BF115" i="8"/>
  <c r="BF114" i="8"/>
  <c r="BF113" i="8"/>
  <c r="BF112" i="8"/>
  <c r="BF111" i="8"/>
  <c r="BF110" i="8"/>
  <c r="BF109" i="8"/>
  <c r="BF108" i="8"/>
  <c r="BF107" i="8"/>
  <c r="BF106" i="8"/>
  <c r="BF105" i="8"/>
  <c r="BF104" i="8"/>
  <c r="BF103" i="8"/>
  <c r="BF102" i="8"/>
  <c r="BF101" i="8"/>
  <c r="BF100" i="8"/>
  <c r="BF99" i="8"/>
  <c r="BF98" i="8"/>
  <c r="BF97" i="8"/>
  <c r="BF96" i="8"/>
  <c r="BF94" i="8"/>
  <c r="BF92" i="8"/>
  <c r="BF91" i="8"/>
  <c r="BF90" i="8"/>
  <c r="BF89" i="8"/>
  <c r="BF88" i="8"/>
  <c r="BF87" i="8"/>
  <c r="BF86" i="8"/>
  <c r="BF85" i="8"/>
  <c r="BF84" i="8"/>
  <c r="BF81" i="8"/>
  <c r="BF80" i="8"/>
  <c r="BF78" i="8"/>
  <c r="BF77" i="8"/>
  <c r="BF76" i="8"/>
  <c r="BF75" i="8"/>
  <c r="BF74" i="8"/>
  <c r="BF73" i="8"/>
  <c r="BF72" i="8"/>
  <c r="BF71" i="8"/>
  <c r="BF70" i="8"/>
  <c r="BF69" i="8"/>
  <c r="BF68" i="8"/>
  <c r="BF67" i="8"/>
  <c r="BF66" i="8"/>
  <c r="BF65" i="8"/>
  <c r="BF64" i="8"/>
  <c r="BF63" i="8"/>
  <c r="BF62" i="8"/>
  <c r="BF61" i="8"/>
  <c r="BF60" i="8"/>
  <c r="BF59" i="8"/>
  <c r="BF58" i="8"/>
  <c r="BF57" i="8"/>
  <c r="BF56" i="8"/>
  <c r="BF55" i="8"/>
  <c r="BF54" i="8"/>
  <c r="BF53" i="8"/>
  <c r="BF52" i="8"/>
  <c r="BF51" i="8"/>
  <c r="BF50" i="8"/>
  <c r="BF49" i="8"/>
  <c r="BF48" i="8"/>
  <c r="BF47" i="8"/>
  <c r="BF46" i="8"/>
  <c r="BF45" i="8"/>
  <c r="BF44" i="8"/>
  <c r="BF43" i="8"/>
  <c r="BF42" i="8"/>
  <c r="BF41" i="8"/>
  <c r="BF40" i="8"/>
  <c r="BF39" i="8"/>
  <c r="BF38" i="8"/>
  <c r="BF37" i="8"/>
  <c r="BF36" i="8"/>
  <c r="BF35" i="8"/>
  <c r="BF34" i="8"/>
  <c r="BF33" i="8"/>
  <c r="BF32" i="8"/>
  <c r="BF31" i="8"/>
  <c r="BF30" i="8"/>
  <c r="BF29" i="8"/>
  <c r="BF28" i="8"/>
  <c r="BF27" i="8"/>
  <c r="BF26" i="8"/>
  <c r="BF25" i="8"/>
  <c r="BF24" i="8"/>
  <c r="BF21" i="8"/>
  <c r="BF20" i="8"/>
  <c r="BF19" i="8"/>
  <c r="BF18" i="8"/>
  <c r="BF17" i="8"/>
  <c r="BF16" i="8"/>
  <c r="BF15" i="8"/>
  <c r="BF14" i="8"/>
  <c r="BF13" i="8"/>
  <c r="BF12" i="8"/>
  <c r="BF11" i="8"/>
  <c r="BF10" i="8"/>
  <c r="BF9" i="8"/>
  <c r="BF8" i="8"/>
  <c r="BF7" i="8"/>
  <c r="BF6" i="8"/>
  <c r="BF5" i="8"/>
  <c r="BA171" i="8"/>
  <c r="BA170" i="8"/>
  <c r="BA169" i="8"/>
  <c r="BA168" i="8"/>
  <c r="BA167" i="8"/>
  <c r="BA166" i="8"/>
  <c r="BA165" i="8"/>
  <c r="BA164" i="8"/>
  <c r="BA163" i="8"/>
  <c r="BA162" i="8"/>
  <c r="BA161" i="8"/>
  <c r="BA160" i="8"/>
  <c r="BA159" i="8"/>
  <c r="BA158" i="8"/>
  <c r="BA157" i="8"/>
  <c r="BA156" i="8"/>
  <c r="BA155" i="8"/>
  <c r="BA154" i="8"/>
  <c r="BA153" i="8"/>
  <c r="BA152" i="8"/>
  <c r="BA151" i="8"/>
  <c r="BA150" i="8"/>
  <c r="BA149" i="8"/>
  <c r="BA148" i="8"/>
  <c r="BA147" i="8"/>
  <c r="BA146" i="8"/>
  <c r="BA145" i="8"/>
  <c r="BA144" i="8"/>
  <c r="BA143" i="8"/>
  <c r="BA142" i="8"/>
  <c r="BA141" i="8"/>
  <c r="BA140" i="8"/>
  <c r="BA138" i="8"/>
  <c r="BA137" i="8"/>
  <c r="BA136" i="8"/>
  <c r="BA135" i="8"/>
  <c r="BA134" i="8"/>
  <c r="BA133" i="8"/>
  <c r="BA132" i="8"/>
  <c r="BA131" i="8"/>
  <c r="BA130" i="8"/>
  <c r="BA129" i="8"/>
  <c r="BA128" i="8"/>
  <c r="BA127" i="8"/>
  <c r="BA126" i="8"/>
  <c r="BA125" i="8"/>
  <c r="BA124" i="8"/>
  <c r="BA123" i="8"/>
  <c r="BA122" i="8"/>
  <c r="BA121" i="8"/>
  <c r="BA120" i="8"/>
  <c r="BA119" i="8"/>
  <c r="BA118" i="8"/>
  <c r="BA117" i="8"/>
  <c r="BA116" i="8"/>
  <c r="BA115" i="8"/>
  <c r="BA114" i="8"/>
  <c r="BA113" i="8"/>
  <c r="BA112" i="8"/>
  <c r="BA111" i="8"/>
  <c r="BA110" i="8"/>
  <c r="BA109" i="8"/>
  <c r="BA108" i="8"/>
  <c r="BA107" i="8"/>
  <c r="BA106" i="8"/>
  <c r="BA105" i="8"/>
  <c r="BA104" i="8"/>
  <c r="BA103" i="8"/>
  <c r="BA102" i="8"/>
  <c r="BA101" i="8"/>
  <c r="BA100" i="8"/>
  <c r="BA99" i="8"/>
  <c r="BA98" i="8"/>
  <c r="BA97" i="8"/>
  <c r="BA96" i="8"/>
  <c r="BA94" i="8"/>
  <c r="BA92" i="8"/>
  <c r="BA91" i="8"/>
  <c r="BA90" i="8"/>
  <c r="BA89" i="8"/>
  <c r="BA88" i="8"/>
  <c r="BA87" i="8"/>
  <c r="BA86" i="8"/>
  <c r="BA85" i="8"/>
  <c r="BA84" i="8"/>
  <c r="BA81" i="8"/>
  <c r="BA80" i="8"/>
  <c r="BA78" i="8"/>
  <c r="BA77" i="8"/>
  <c r="BA76" i="8"/>
  <c r="BA75" i="8"/>
  <c r="BA74" i="8"/>
  <c r="BA73" i="8"/>
  <c r="BA72" i="8"/>
  <c r="BA71" i="8"/>
  <c r="BA70" i="8"/>
  <c r="BA69" i="8"/>
  <c r="BA68" i="8"/>
  <c r="BA67" i="8"/>
  <c r="BA66" i="8"/>
  <c r="BA65" i="8"/>
  <c r="BA64" i="8"/>
  <c r="BA63" i="8"/>
  <c r="BA62" i="8"/>
  <c r="BA61" i="8"/>
  <c r="BA60" i="8"/>
  <c r="BA59" i="8"/>
  <c r="BA58" i="8"/>
  <c r="BA57" i="8"/>
  <c r="BA56" i="8"/>
  <c r="BA55" i="8"/>
  <c r="BA54" i="8"/>
  <c r="BA53" i="8"/>
  <c r="BA52" i="8"/>
  <c r="BA51" i="8"/>
  <c r="BA50" i="8"/>
  <c r="BA49" i="8"/>
  <c r="BA48" i="8"/>
  <c r="BA47" i="8"/>
  <c r="BA46" i="8"/>
  <c r="BA45" i="8"/>
  <c r="BA44" i="8"/>
  <c r="BA43" i="8"/>
  <c r="BA42" i="8"/>
  <c r="BA41" i="8"/>
  <c r="BA40" i="8"/>
  <c r="BA39" i="8"/>
  <c r="BA38" i="8"/>
  <c r="BA37" i="8"/>
  <c r="BA36" i="8"/>
  <c r="BA35" i="8"/>
  <c r="BA34" i="8"/>
  <c r="BA33" i="8"/>
  <c r="BA32" i="8"/>
  <c r="BA31" i="8"/>
  <c r="BA30" i="8"/>
  <c r="BA29" i="8"/>
  <c r="BA28" i="8"/>
  <c r="BA27" i="8"/>
  <c r="BA26" i="8"/>
  <c r="BA25" i="8"/>
  <c r="BA24" i="8"/>
  <c r="BA21" i="8"/>
  <c r="BA20" i="8"/>
  <c r="BA19" i="8"/>
  <c r="BA18" i="8"/>
  <c r="BA17" i="8"/>
  <c r="BA16" i="8"/>
  <c r="BA15" i="8"/>
  <c r="BA14" i="8"/>
  <c r="BA13" i="8"/>
  <c r="BA12" i="8"/>
  <c r="BA11" i="8"/>
  <c r="BA10" i="8"/>
  <c r="BA9" i="8"/>
  <c r="BA8" i="8"/>
  <c r="BA7" i="8"/>
  <c r="BA6" i="8"/>
  <c r="BA5" i="8"/>
  <c r="AV171" i="8"/>
  <c r="AV170" i="8"/>
  <c r="AV169" i="8"/>
  <c r="AV168" i="8"/>
  <c r="AV167" i="8"/>
  <c r="AV166" i="8"/>
  <c r="AV165" i="8"/>
  <c r="AV164" i="8"/>
  <c r="AV163" i="8"/>
  <c r="AV162" i="8"/>
  <c r="AV161" i="8"/>
  <c r="AV160" i="8"/>
  <c r="AV159" i="8"/>
  <c r="AV158" i="8"/>
  <c r="AV157" i="8"/>
  <c r="AV156" i="8"/>
  <c r="AV155" i="8"/>
  <c r="AV154" i="8"/>
  <c r="AV153" i="8"/>
  <c r="AV152" i="8"/>
  <c r="AV151" i="8"/>
  <c r="AV150" i="8"/>
  <c r="AV149" i="8"/>
  <c r="AV148" i="8"/>
  <c r="AV147" i="8"/>
  <c r="AV146" i="8"/>
  <c r="AV145" i="8"/>
  <c r="AV144" i="8"/>
  <c r="AV143" i="8"/>
  <c r="AV142" i="8"/>
  <c r="AV141" i="8"/>
  <c r="AV140" i="8"/>
  <c r="AV138" i="8"/>
  <c r="AV137" i="8"/>
  <c r="AV136" i="8"/>
  <c r="AV135" i="8"/>
  <c r="AV134" i="8"/>
  <c r="AV133" i="8"/>
  <c r="AV132" i="8"/>
  <c r="AV131" i="8"/>
  <c r="AV130" i="8"/>
  <c r="AV129" i="8"/>
  <c r="AV128" i="8"/>
  <c r="AV127" i="8"/>
  <c r="AV126" i="8"/>
  <c r="AV125" i="8"/>
  <c r="AV124" i="8"/>
  <c r="AV123" i="8"/>
  <c r="AV122" i="8"/>
  <c r="AV121" i="8"/>
  <c r="AV120" i="8"/>
  <c r="AV119" i="8"/>
  <c r="AV118" i="8"/>
  <c r="AV117" i="8"/>
  <c r="AV116" i="8"/>
  <c r="AV115" i="8"/>
  <c r="AV114" i="8"/>
  <c r="AV113" i="8"/>
  <c r="AV112" i="8"/>
  <c r="AV111" i="8"/>
  <c r="AV110" i="8"/>
  <c r="AV109" i="8"/>
  <c r="AV108" i="8"/>
  <c r="AV107" i="8"/>
  <c r="AV106" i="8"/>
  <c r="AV105" i="8"/>
  <c r="AV104" i="8"/>
  <c r="AV103" i="8"/>
  <c r="AV102" i="8"/>
  <c r="AV101" i="8"/>
  <c r="AV100" i="8"/>
  <c r="AV99" i="8"/>
  <c r="AV98" i="8"/>
  <c r="AV97" i="8"/>
  <c r="AV96" i="8"/>
  <c r="AV94" i="8"/>
  <c r="AV92" i="8"/>
  <c r="AV91" i="8"/>
  <c r="AV90" i="8"/>
  <c r="AV89" i="8"/>
  <c r="AV88" i="8"/>
  <c r="AV87" i="8"/>
  <c r="AV86" i="8"/>
  <c r="AV85" i="8"/>
  <c r="AV84" i="8"/>
  <c r="AV81" i="8"/>
  <c r="AV80" i="8"/>
  <c r="AV78" i="8"/>
  <c r="AV77" i="8"/>
  <c r="AV76" i="8"/>
  <c r="AV75" i="8"/>
  <c r="AV74" i="8"/>
  <c r="AV73" i="8"/>
  <c r="AV72" i="8"/>
  <c r="AV71" i="8"/>
  <c r="AV70" i="8"/>
  <c r="AV69" i="8"/>
  <c r="AV68" i="8"/>
  <c r="AV67" i="8"/>
  <c r="AV66" i="8"/>
  <c r="AV65" i="8"/>
  <c r="AV64" i="8"/>
  <c r="AV63" i="8"/>
  <c r="AV62" i="8"/>
  <c r="AV61" i="8"/>
  <c r="AV60" i="8"/>
  <c r="AV59" i="8"/>
  <c r="AV58" i="8"/>
  <c r="AV57" i="8"/>
  <c r="AV56" i="8"/>
  <c r="AV55" i="8"/>
  <c r="AV54" i="8"/>
  <c r="AV53" i="8"/>
  <c r="AV52" i="8"/>
  <c r="AV51" i="8"/>
  <c r="AV50" i="8"/>
  <c r="AV49" i="8"/>
  <c r="AV48" i="8"/>
  <c r="AV47" i="8"/>
  <c r="AV46" i="8"/>
  <c r="AV45" i="8"/>
  <c r="AV44" i="8"/>
  <c r="AV43" i="8"/>
  <c r="AV42" i="8"/>
  <c r="AV41" i="8"/>
  <c r="AV40" i="8"/>
  <c r="AV39" i="8"/>
  <c r="AV38" i="8"/>
  <c r="AV37" i="8"/>
  <c r="AV36" i="8"/>
  <c r="AV35" i="8"/>
  <c r="AV34" i="8"/>
  <c r="AV33" i="8"/>
  <c r="AV32" i="8"/>
  <c r="AV31" i="8"/>
  <c r="AV30" i="8"/>
  <c r="AV29" i="8"/>
  <c r="AV28" i="8"/>
  <c r="AV27" i="8"/>
  <c r="AV26" i="8"/>
  <c r="AV25" i="8"/>
  <c r="AV24" i="8"/>
  <c r="AV21" i="8"/>
  <c r="AV20" i="8"/>
  <c r="AV19" i="8"/>
  <c r="AV18" i="8"/>
  <c r="AV17" i="8"/>
  <c r="AV16" i="8"/>
  <c r="AV15" i="8"/>
  <c r="AV14" i="8"/>
  <c r="AV13" i="8"/>
  <c r="AV12" i="8"/>
  <c r="AV11" i="8"/>
  <c r="AV10" i="8"/>
  <c r="AV9" i="8"/>
  <c r="AV8" i="8"/>
  <c r="AV7" i="8"/>
  <c r="AV6" i="8"/>
  <c r="AV5" i="8"/>
  <c r="AQ171" i="8"/>
  <c r="AQ170" i="8"/>
  <c r="AQ169" i="8"/>
  <c r="AQ168" i="8"/>
  <c r="AQ167" i="8"/>
  <c r="AQ166" i="8"/>
  <c r="AQ165" i="8"/>
  <c r="AQ164" i="8"/>
  <c r="AQ163" i="8"/>
  <c r="AQ162" i="8"/>
  <c r="AQ161" i="8"/>
  <c r="AQ160" i="8"/>
  <c r="AQ159" i="8"/>
  <c r="AQ158" i="8"/>
  <c r="AQ157" i="8"/>
  <c r="AQ156" i="8"/>
  <c r="AQ155" i="8"/>
  <c r="AQ154" i="8"/>
  <c r="AQ153" i="8"/>
  <c r="AQ152" i="8"/>
  <c r="AQ151" i="8"/>
  <c r="AQ150" i="8"/>
  <c r="AQ149" i="8"/>
  <c r="AQ148" i="8"/>
  <c r="AQ147" i="8"/>
  <c r="AQ146" i="8"/>
  <c r="AQ145" i="8"/>
  <c r="AQ144" i="8"/>
  <c r="AQ143" i="8"/>
  <c r="AQ142" i="8"/>
  <c r="AQ141" i="8"/>
  <c r="AQ140" i="8"/>
  <c r="AQ138" i="8"/>
  <c r="AQ137" i="8"/>
  <c r="AQ136" i="8"/>
  <c r="AQ135" i="8"/>
  <c r="AQ134" i="8"/>
  <c r="AQ133" i="8"/>
  <c r="AQ132" i="8"/>
  <c r="AQ131" i="8"/>
  <c r="AQ130" i="8"/>
  <c r="AQ129" i="8"/>
  <c r="AQ128" i="8"/>
  <c r="AQ127" i="8"/>
  <c r="AQ126" i="8"/>
  <c r="AQ125" i="8"/>
  <c r="AQ124" i="8"/>
  <c r="AQ123" i="8"/>
  <c r="AQ122" i="8"/>
  <c r="AQ121" i="8"/>
  <c r="AQ120" i="8"/>
  <c r="AQ119" i="8"/>
  <c r="AQ118" i="8"/>
  <c r="AQ117" i="8"/>
  <c r="AQ116" i="8"/>
  <c r="AQ115" i="8"/>
  <c r="AQ114" i="8"/>
  <c r="AQ113" i="8"/>
  <c r="AQ112" i="8"/>
  <c r="AQ111" i="8"/>
  <c r="AQ110" i="8"/>
  <c r="AQ109" i="8"/>
  <c r="AQ108" i="8"/>
  <c r="AQ107" i="8"/>
  <c r="AQ106" i="8"/>
  <c r="AQ105" i="8"/>
  <c r="AQ104" i="8"/>
  <c r="AQ103" i="8"/>
  <c r="AQ102" i="8"/>
  <c r="AQ101" i="8"/>
  <c r="AQ100" i="8"/>
  <c r="AQ99" i="8"/>
  <c r="AQ98" i="8"/>
  <c r="AQ97" i="8"/>
  <c r="AQ96" i="8"/>
  <c r="AQ94" i="8"/>
  <c r="AQ92" i="8"/>
  <c r="AQ91" i="8"/>
  <c r="AQ90" i="8"/>
  <c r="AQ89" i="8"/>
  <c r="AQ88" i="8"/>
  <c r="AQ87" i="8"/>
  <c r="AQ86" i="8"/>
  <c r="AQ85" i="8"/>
  <c r="AQ84" i="8"/>
  <c r="AQ81" i="8"/>
  <c r="AQ80" i="8"/>
  <c r="AQ78" i="8"/>
  <c r="AQ77" i="8"/>
  <c r="AQ76" i="8"/>
  <c r="AQ75" i="8"/>
  <c r="AQ74" i="8"/>
  <c r="AQ73" i="8"/>
  <c r="AQ72" i="8"/>
  <c r="AQ71" i="8"/>
  <c r="AQ70" i="8"/>
  <c r="AQ69" i="8"/>
  <c r="AQ68" i="8"/>
  <c r="AQ67" i="8"/>
  <c r="AQ66" i="8"/>
  <c r="AQ65" i="8"/>
  <c r="AQ64" i="8"/>
  <c r="AQ63" i="8"/>
  <c r="AQ62" i="8"/>
  <c r="AQ61" i="8"/>
  <c r="AQ60" i="8"/>
  <c r="AQ59" i="8"/>
  <c r="AQ58" i="8"/>
  <c r="AQ57" i="8"/>
  <c r="AQ56" i="8"/>
  <c r="AQ55" i="8"/>
  <c r="AQ54" i="8"/>
  <c r="AQ53" i="8"/>
  <c r="AQ52" i="8"/>
  <c r="AQ51" i="8"/>
  <c r="AQ50" i="8"/>
  <c r="AQ49" i="8"/>
  <c r="AQ48" i="8"/>
  <c r="AQ47" i="8"/>
  <c r="AQ46" i="8"/>
  <c r="AQ45" i="8"/>
  <c r="AQ44" i="8"/>
  <c r="AQ43" i="8"/>
  <c r="AQ42" i="8"/>
  <c r="AQ41" i="8"/>
  <c r="AQ40" i="8"/>
  <c r="AQ39" i="8"/>
  <c r="AQ38" i="8"/>
  <c r="AQ37" i="8"/>
  <c r="AQ36" i="8"/>
  <c r="AQ35" i="8"/>
  <c r="AQ34" i="8"/>
  <c r="AQ33" i="8"/>
  <c r="AQ32" i="8"/>
  <c r="AQ31" i="8"/>
  <c r="AQ30" i="8"/>
  <c r="AQ29" i="8"/>
  <c r="AQ28" i="8"/>
  <c r="AQ27" i="8"/>
  <c r="AQ26" i="8"/>
  <c r="AQ25" i="8"/>
  <c r="AQ24" i="8"/>
  <c r="AQ21" i="8"/>
  <c r="AQ20" i="8"/>
  <c r="AQ19" i="8"/>
  <c r="AQ18" i="8"/>
  <c r="AQ17" i="8"/>
  <c r="AQ16" i="8"/>
  <c r="AQ15" i="8"/>
  <c r="AQ14" i="8"/>
  <c r="AQ13" i="8"/>
  <c r="AQ12" i="8"/>
  <c r="AQ11" i="8"/>
  <c r="AQ10" i="8"/>
  <c r="AQ9" i="8"/>
  <c r="AQ8" i="8"/>
  <c r="AQ7" i="8"/>
  <c r="AQ6" i="8"/>
  <c r="AQ5" i="8"/>
  <c r="AL171" i="8"/>
  <c r="AL170" i="8"/>
  <c r="AL169" i="8"/>
  <c r="AL168" i="8"/>
  <c r="AL167" i="8"/>
  <c r="AL166" i="8"/>
  <c r="AL165" i="8"/>
  <c r="AL164" i="8"/>
  <c r="AL163" i="8"/>
  <c r="AL162" i="8"/>
  <c r="AL161" i="8"/>
  <c r="AL160" i="8"/>
  <c r="AL159" i="8"/>
  <c r="AL158" i="8"/>
  <c r="AL157" i="8"/>
  <c r="AL156" i="8"/>
  <c r="AL155" i="8"/>
  <c r="AL154" i="8"/>
  <c r="AL153" i="8"/>
  <c r="AL152" i="8"/>
  <c r="AL151" i="8"/>
  <c r="AL150" i="8"/>
  <c r="AL149" i="8"/>
  <c r="AL148" i="8"/>
  <c r="AL147" i="8"/>
  <c r="AL146" i="8"/>
  <c r="AL145" i="8"/>
  <c r="AL144" i="8"/>
  <c r="AL143" i="8"/>
  <c r="AL142" i="8"/>
  <c r="AL141" i="8"/>
  <c r="AL140" i="8"/>
  <c r="AL138" i="8"/>
  <c r="AL137" i="8"/>
  <c r="AL136" i="8"/>
  <c r="AL135" i="8"/>
  <c r="AL134" i="8"/>
  <c r="AL133" i="8"/>
  <c r="AL132" i="8"/>
  <c r="AL131" i="8"/>
  <c r="AL130" i="8"/>
  <c r="AL129" i="8"/>
  <c r="AL128" i="8"/>
  <c r="AL127" i="8"/>
  <c r="AL126" i="8"/>
  <c r="AL125" i="8"/>
  <c r="AL124" i="8"/>
  <c r="AL123" i="8"/>
  <c r="AL122" i="8"/>
  <c r="AL121" i="8"/>
  <c r="AL120" i="8"/>
  <c r="AL119" i="8"/>
  <c r="AL118" i="8"/>
  <c r="AL117" i="8"/>
  <c r="AL116" i="8"/>
  <c r="AL115" i="8"/>
  <c r="AL114" i="8"/>
  <c r="AL113" i="8"/>
  <c r="AL112" i="8"/>
  <c r="AL111" i="8"/>
  <c r="AL110" i="8"/>
  <c r="AL109" i="8"/>
  <c r="AL108" i="8"/>
  <c r="AL107" i="8"/>
  <c r="AL106" i="8"/>
  <c r="AL105" i="8"/>
  <c r="AL104" i="8"/>
  <c r="AL103" i="8"/>
  <c r="AL102" i="8"/>
  <c r="AL101" i="8"/>
  <c r="AL100" i="8"/>
  <c r="AL99" i="8"/>
  <c r="AL98" i="8"/>
  <c r="AL97" i="8"/>
  <c r="AL96" i="8"/>
  <c r="AL94" i="8"/>
  <c r="AL92" i="8"/>
  <c r="AL91" i="8"/>
  <c r="AL90" i="8"/>
  <c r="AL89" i="8"/>
  <c r="AL88" i="8"/>
  <c r="AL87" i="8"/>
  <c r="AL86" i="8"/>
  <c r="AL85" i="8"/>
  <c r="AL84" i="8"/>
  <c r="AL81" i="8"/>
  <c r="AL80" i="8"/>
  <c r="AL78" i="8"/>
  <c r="AL77" i="8"/>
  <c r="AL76" i="8"/>
  <c r="AL75" i="8"/>
  <c r="AL74" i="8"/>
  <c r="AL73" i="8"/>
  <c r="AL72" i="8"/>
  <c r="AL71" i="8"/>
  <c r="AL70" i="8"/>
  <c r="AL69" i="8"/>
  <c r="AL68" i="8"/>
  <c r="AL67" i="8"/>
  <c r="AL66" i="8"/>
  <c r="AL65" i="8"/>
  <c r="AL64" i="8"/>
  <c r="AL63" i="8"/>
  <c r="AL62" i="8"/>
  <c r="AL61" i="8"/>
  <c r="AL60" i="8"/>
  <c r="AL59" i="8"/>
  <c r="AL58" i="8"/>
  <c r="AL57" i="8"/>
  <c r="AL56" i="8"/>
  <c r="AL55" i="8"/>
  <c r="AL54" i="8"/>
  <c r="AL53" i="8"/>
  <c r="AL52" i="8"/>
  <c r="AL51" i="8"/>
  <c r="AL50" i="8"/>
  <c r="AL49" i="8"/>
  <c r="AL48" i="8"/>
  <c r="AL47" i="8"/>
  <c r="AL46" i="8"/>
  <c r="AL45" i="8"/>
  <c r="AL44" i="8"/>
  <c r="AL43" i="8"/>
  <c r="AL42" i="8"/>
  <c r="AL41" i="8"/>
  <c r="AL40" i="8"/>
  <c r="AL39" i="8"/>
  <c r="AL38" i="8"/>
  <c r="AL37" i="8"/>
  <c r="AL36" i="8"/>
  <c r="AL35" i="8"/>
  <c r="AL34" i="8"/>
  <c r="AL33" i="8"/>
  <c r="AL32" i="8"/>
  <c r="AL31" i="8"/>
  <c r="AL30" i="8"/>
  <c r="AL29" i="8"/>
  <c r="AL28" i="8"/>
  <c r="AL27" i="8"/>
  <c r="AL26" i="8"/>
  <c r="AL25" i="8"/>
  <c r="AL24" i="8"/>
  <c r="AL21" i="8"/>
  <c r="AL20" i="8"/>
  <c r="AL19" i="8"/>
  <c r="AL18" i="8"/>
  <c r="AL17" i="8"/>
  <c r="AL16" i="8"/>
  <c r="AL15" i="8"/>
  <c r="AL14" i="8"/>
  <c r="AL13" i="8"/>
  <c r="AL12" i="8"/>
  <c r="AL11" i="8"/>
  <c r="AL10" i="8"/>
  <c r="AL9" i="8"/>
  <c r="AL8" i="8"/>
  <c r="AL7" i="8"/>
  <c r="AL6" i="8"/>
  <c r="AL5" i="8"/>
  <c r="AF171" i="8"/>
  <c r="AF170" i="8"/>
  <c r="AF169" i="8"/>
  <c r="AF168" i="8"/>
  <c r="AF167" i="8"/>
  <c r="AF166" i="8"/>
  <c r="AF165" i="8"/>
  <c r="AF164" i="8"/>
  <c r="AF163" i="8"/>
  <c r="AF162" i="8"/>
  <c r="AF161" i="8"/>
  <c r="AF160" i="8"/>
  <c r="AF159" i="8"/>
  <c r="AF158" i="8"/>
  <c r="AF157" i="8"/>
  <c r="AF156" i="8"/>
  <c r="AF155" i="8"/>
  <c r="AF154" i="8"/>
  <c r="AF153" i="8"/>
  <c r="AF152" i="8"/>
  <c r="AF151" i="8"/>
  <c r="AF150" i="8"/>
  <c r="AF149" i="8"/>
  <c r="AF148" i="8"/>
  <c r="AF147" i="8"/>
  <c r="AF146" i="8"/>
  <c r="AF145" i="8"/>
  <c r="AF144" i="8"/>
  <c r="AF143" i="8"/>
  <c r="AF142" i="8"/>
  <c r="AF141" i="8"/>
  <c r="AF140" i="8"/>
  <c r="AF138" i="8"/>
  <c r="AF137" i="8"/>
  <c r="AF136" i="8"/>
  <c r="AF135" i="8"/>
  <c r="AF134" i="8"/>
  <c r="AF133" i="8"/>
  <c r="AF132" i="8"/>
  <c r="AF131" i="8"/>
  <c r="AF130" i="8"/>
  <c r="AF129" i="8"/>
  <c r="AF128" i="8"/>
  <c r="AF127" i="8"/>
  <c r="AF126" i="8"/>
  <c r="AF125" i="8"/>
  <c r="AF124" i="8"/>
  <c r="AF123" i="8"/>
  <c r="AF122" i="8"/>
  <c r="AF121" i="8"/>
  <c r="AF120" i="8"/>
  <c r="AF119" i="8"/>
  <c r="AF118" i="8"/>
  <c r="AF117" i="8"/>
  <c r="AF116" i="8"/>
  <c r="AF115" i="8"/>
  <c r="AF114" i="8"/>
  <c r="AF113" i="8"/>
  <c r="AF112" i="8"/>
  <c r="AF111" i="8"/>
  <c r="AF110" i="8"/>
  <c r="AF109" i="8"/>
  <c r="AF108" i="8"/>
  <c r="AF107" i="8"/>
  <c r="AF106" i="8"/>
  <c r="AF105" i="8"/>
  <c r="AF104" i="8"/>
  <c r="AF103" i="8"/>
  <c r="AF102" i="8"/>
  <c r="AF101" i="8"/>
  <c r="AF100" i="8"/>
  <c r="AF99" i="8"/>
  <c r="AF98" i="8"/>
  <c r="AF97" i="8"/>
  <c r="AF96" i="8"/>
  <c r="AF94" i="8"/>
  <c r="AF92" i="8"/>
  <c r="AF91" i="8"/>
  <c r="AF90" i="8"/>
  <c r="AF89" i="8"/>
  <c r="AF88" i="8"/>
  <c r="AF87" i="8"/>
  <c r="AF86" i="8"/>
  <c r="AF85" i="8"/>
  <c r="AF84" i="8"/>
  <c r="AF81" i="8"/>
  <c r="AF80" i="8"/>
  <c r="AF78" i="8"/>
  <c r="AF77" i="8"/>
  <c r="AF76" i="8"/>
  <c r="AF75" i="8"/>
  <c r="AF74" i="8"/>
  <c r="AF73" i="8"/>
  <c r="AF72" i="8"/>
  <c r="AF71" i="8"/>
  <c r="AF70" i="8"/>
  <c r="AF69" i="8"/>
  <c r="AF68" i="8"/>
  <c r="AF67" i="8"/>
  <c r="AF66" i="8"/>
  <c r="AF65" i="8"/>
  <c r="AF64" i="8"/>
  <c r="AF63" i="8"/>
  <c r="AF62" i="8"/>
  <c r="AF61" i="8"/>
  <c r="AF60" i="8"/>
  <c r="AF59" i="8"/>
  <c r="AF58" i="8"/>
  <c r="AF57" i="8"/>
  <c r="AF56" i="8"/>
  <c r="AF55" i="8"/>
  <c r="AF54" i="8"/>
  <c r="AF53" i="8"/>
  <c r="AF52" i="8"/>
  <c r="AF51" i="8"/>
  <c r="AF50" i="8"/>
  <c r="AF49" i="8"/>
  <c r="AF48" i="8"/>
  <c r="AF47" i="8"/>
  <c r="AF46" i="8"/>
  <c r="AF45" i="8"/>
  <c r="AF44" i="8"/>
  <c r="AF43" i="8"/>
  <c r="AF42" i="8"/>
  <c r="AF41" i="8"/>
  <c r="AF40" i="8"/>
  <c r="AF39" i="8"/>
  <c r="AF38" i="8"/>
  <c r="AF37" i="8"/>
  <c r="AF36" i="8"/>
  <c r="AF35" i="8"/>
  <c r="AF34" i="8"/>
  <c r="AF33" i="8"/>
  <c r="AF32" i="8"/>
  <c r="AF31" i="8"/>
  <c r="AF30" i="8"/>
  <c r="AF29" i="8"/>
  <c r="AF28" i="8"/>
  <c r="AF27" i="8"/>
  <c r="AF26" i="8"/>
  <c r="AF25" i="8"/>
  <c r="AF24" i="8"/>
  <c r="AF21" i="8"/>
  <c r="AF20" i="8"/>
  <c r="AF19" i="8"/>
  <c r="AF18" i="8"/>
  <c r="AF17" i="8"/>
  <c r="AF16" i="8"/>
  <c r="AF15" i="8"/>
  <c r="AF14" i="8"/>
  <c r="AF13" i="8"/>
  <c r="AF12" i="8"/>
  <c r="AF11" i="8"/>
  <c r="AF10" i="8"/>
  <c r="AF9" i="8"/>
  <c r="AF8" i="8"/>
  <c r="AF7" i="8"/>
  <c r="AF6" i="8"/>
  <c r="AF5" i="8"/>
  <c r="AA171" i="8"/>
  <c r="AA170" i="8"/>
  <c r="AA169" i="8"/>
  <c r="AA168" i="8"/>
  <c r="AA167" i="8"/>
  <c r="AA166" i="8"/>
  <c r="AA165" i="8"/>
  <c r="AA164" i="8"/>
  <c r="AA163" i="8"/>
  <c r="AA162" i="8"/>
  <c r="AA161" i="8"/>
  <c r="AA160" i="8"/>
  <c r="AA159" i="8"/>
  <c r="AA158" i="8"/>
  <c r="AA157" i="8"/>
  <c r="AA156" i="8"/>
  <c r="AA155" i="8"/>
  <c r="AA154" i="8"/>
  <c r="AA153" i="8"/>
  <c r="AA152" i="8"/>
  <c r="AA151" i="8"/>
  <c r="AA150" i="8"/>
  <c r="AA149" i="8"/>
  <c r="AA148" i="8"/>
  <c r="AA147" i="8"/>
  <c r="AA146" i="8"/>
  <c r="AA145" i="8"/>
  <c r="AA144" i="8"/>
  <c r="AA143" i="8"/>
  <c r="AA142" i="8"/>
  <c r="AA141" i="8"/>
  <c r="AA140" i="8"/>
  <c r="AA138" i="8"/>
  <c r="AA137" i="8"/>
  <c r="AA136" i="8"/>
  <c r="AA135" i="8"/>
  <c r="AA134" i="8"/>
  <c r="AA133" i="8"/>
  <c r="AA132" i="8"/>
  <c r="AA131" i="8"/>
  <c r="AA130" i="8"/>
  <c r="AA129" i="8"/>
  <c r="AA128" i="8"/>
  <c r="AA127" i="8"/>
  <c r="AA126" i="8"/>
  <c r="AA125" i="8"/>
  <c r="AA124" i="8"/>
  <c r="AA123" i="8"/>
  <c r="AA122" i="8"/>
  <c r="AA121" i="8"/>
  <c r="AA120" i="8"/>
  <c r="AA119" i="8"/>
  <c r="AA118" i="8"/>
  <c r="AA117" i="8"/>
  <c r="AA116" i="8"/>
  <c r="AA115" i="8"/>
  <c r="AA114" i="8"/>
  <c r="AA113" i="8"/>
  <c r="AA112" i="8"/>
  <c r="AA111" i="8"/>
  <c r="AA110" i="8"/>
  <c r="AA109" i="8"/>
  <c r="AA108" i="8"/>
  <c r="AA107" i="8"/>
  <c r="AA106" i="8"/>
  <c r="AA105" i="8"/>
  <c r="AA104" i="8"/>
  <c r="AA103" i="8"/>
  <c r="AA102" i="8"/>
  <c r="AA101" i="8"/>
  <c r="AA100" i="8"/>
  <c r="AA99" i="8"/>
  <c r="AA98" i="8"/>
  <c r="AA97" i="8"/>
  <c r="AA96" i="8"/>
  <c r="AA94" i="8"/>
  <c r="AA92" i="8"/>
  <c r="AA91" i="8"/>
  <c r="AA90" i="8"/>
  <c r="AA89" i="8"/>
  <c r="AA88" i="8"/>
  <c r="AA87" i="8"/>
  <c r="AA86" i="8"/>
  <c r="AA85" i="8"/>
  <c r="AA84" i="8"/>
  <c r="AA81" i="8"/>
  <c r="AA80" i="8"/>
  <c r="AA78" i="8"/>
  <c r="AA77" i="8"/>
  <c r="AA76" i="8"/>
  <c r="AA75" i="8"/>
  <c r="AA74" i="8"/>
  <c r="AA73" i="8"/>
  <c r="AA72" i="8"/>
  <c r="AA71" i="8"/>
  <c r="AA70" i="8"/>
  <c r="AA69" i="8"/>
  <c r="AA68" i="8"/>
  <c r="AA67" i="8"/>
  <c r="AA66" i="8"/>
  <c r="AA65" i="8"/>
  <c r="AA64" i="8"/>
  <c r="AA63" i="8"/>
  <c r="AA62" i="8"/>
  <c r="AA61" i="8"/>
  <c r="AA60" i="8"/>
  <c r="AA59" i="8"/>
  <c r="AA58" i="8"/>
  <c r="AA57" i="8"/>
  <c r="AA56" i="8"/>
  <c r="AA55" i="8"/>
  <c r="AA54" i="8"/>
  <c r="AA53" i="8"/>
  <c r="AA52" i="8"/>
  <c r="AA51" i="8"/>
  <c r="AA50" i="8"/>
  <c r="AA49" i="8"/>
  <c r="AA48" i="8"/>
  <c r="AA47" i="8"/>
  <c r="AA46" i="8"/>
  <c r="AA45" i="8"/>
  <c r="AA44" i="8"/>
  <c r="AA43" i="8"/>
  <c r="AA42" i="8"/>
  <c r="AA41" i="8"/>
  <c r="AA40" i="8"/>
  <c r="AA39" i="8"/>
  <c r="AA38" i="8"/>
  <c r="AA37" i="8"/>
  <c r="AA36" i="8"/>
  <c r="AA35" i="8"/>
  <c r="AA34" i="8"/>
  <c r="AA33" i="8"/>
  <c r="AA32" i="8"/>
  <c r="AA31" i="8"/>
  <c r="AA30" i="8"/>
  <c r="AA29" i="8"/>
  <c r="AA28" i="8"/>
  <c r="AA27" i="8"/>
  <c r="AA26" i="8"/>
  <c r="AA25" i="8"/>
  <c r="AA24" i="8"/>
  <c r="AA21" i="8"/>
  <c r="AA20" i="8"/>
  <c r="AA19" i="8"/>
  <c r="AA18" i="8"/>
  <c r="AA17" i="8"/>
  <c r="AA16" i="8"/>
  <c r="AA15" i="8"/>
  <c r="AA14" i="8"/>
  <c r="AA13" i="8"/>
  <c r="AA12" i="8"/>
  <c r="AA11" i="8"/>
  <c r="AA10" i="8"/>
  <c r="AA9" i="8"/>
  <c r="AA8" i="8"/>
  <c r="AA7" i="8"/>
  <c r="AA6" i="8"/>
  <c r="AA5" i="8"/>
  <c r="V171" i="8"/>
  <c r="V170" i="8"/>
  <c r="V169" i="8"/>
  <c r="V168" i="8"/>
  <c r="V167" i="8"/>
  <c r="V166" i="8"/>
  <c r="V165" i="8"/>
  <c r="V164" i="8"/>
  <c r="V163" i="8"/>
  <c r="V162" i="8"/>
  <c r="V161" i="8"/>
  <c r="V160" i="8"/>
  <c r="V159" i="8"/>
  <c r="V158" i="8"/>
  <c r="V157" i="8"/>
  <c r="V156" i="8"/>
  <c r="V155" i="8"/>
  <c r="V154" i="8"/>
  <c r="V153" i="8"/>
  <c r="V152" i="8"/>
  <c r="V151" i="8"/>
  <c r="V150" i="8"/>
  <c r="V149" i="8"/>
  <c r="V148" i="8"/>
  <c r="V147" i="8"/>
  <c r="V146" i="8"/>
  <c r="V145" i="8"/>
  <c r="V144" i="8"/>
  <c r="V143" i="8"/>
  <c r="V142" i="8"/>
  <c r="V141" i="8"/>
  <c r="V140" i="8"/>
  <c r="V138" i="8"/>
  <c r="V137" i="8"/>
  <c r="V136" i="8"/>
  <c r="V135" i="8"/>
  <c r="V134" i="8"/>
  <c r="V133" i="8"/>
  <c r="V132" i="8"/>
  <c r="V131" i="8"/>
  <c r="V130" i="8"/>
  <c r="V129" i="8"/>
  <c r="V128" i="8"/>
  <c r="V127" i="8"/>
  <c r="V126" i="8"/>
  <c r="V125" i="8"/>
  <c r="V124" i="8"/>
  <c r="V123" i="8"/>
  <c r="V122" i="8"/>
  <c r="V121" i="8"/>
  <c r="V120" i="8"/>
  <c r="V119" i="8"/>
  <c r="V118" i="8"/>
  <c r="V117" i="8"/>
  <c r="V116" i="8"/>
  <c r="V115" i="8"/>
  <c r="V114" i="8"/>
  <c r="V113" i="8"/>
  <c r="V112" i="8"/>
  <c r="V111" i="8"/>
  <c r="V110" i="8"/>
  <c r="V109" i="8"/>
  <c r="V108" i="8"/>
  <c r="V107" i="8"/>
  <c r="V106" i="8"/>
  <c r="V105" i="8"/>
  <c r="V104" i="8"/>
  <c r="V103" i="8"/>
  <c r="V102" i="8"/>
  <c r="V101" i="8"/>
  <c r="V100" i="8"/>
  <c r="V99" i="8"/>
  <c r="V98" i="8"/>
  <c r="V97" i="8"/>
  <c r="V96" i="8"/>
  <c r="V94" i="8"/>
  <c r="V92" i="8"/>
  <c r="V91" i="8"/>
  <c r="V90" i="8"/>
  <c r="V89" i="8"/>
  <c r="V88" i="8"/>
  <c r="V87" i="8"/>
  <c r="V86" i="8"/>
  <c r="V85" i="8"/>
  <c r="V84" i="8"/>
  <c r="V81" i="8"/>
  <c r="V80" i="8"/>
  <c r="V78" i="8"/>
  <c r="V77" i="8"/>
  <c r="V76" i="8"/>
  <c r="V75" i="8"/>
  <c r="V74" i="8"/>
  <c r="V73" i="8"/>
  <c r="V72" i="8"/>
  <c r="V71" i="8"/>
  <c r="V70" i="8"/>
  <c r="V69" i="8"/>
  <c r="V68" i="8"/>
  <c r="V67" i="8"/>
  <c r="V66" i="8"/>
  <c r="V65" i="8"/>
  <c r="V64" i="8"/>
  <c r="V63" i="8"/>
  <c r="V62" i="8"/>
  <c r="V61" i="8"/>
  <c r="V60" i="8"/>
  <c r="V59" i="8"/>
  <c r="V58" i="8"/>
  <c r="V57" i="8"/>
  <c r="V56" i="8"/>
  <c r="V55" i="8"/>
  <c r="V54" i="8"/>
  <c r="V53" i="8"/>
  <c r="V52" i="8"/>
  <c r="V51" i="8"/>
  <c r="V50" i="8"/>
  <c r="V49" i="8"/>
  <c r="V48" i="8"/>
  <c r="V47" i="8"/>
  <c r="V46" i="8"/>
  <c r="V45" i="8"/>
  <c r="V44" i="8"/>
  <c r="V43" i="8"/>
  <c r="V42" i="8"/>
  <c r="V41" i="8"/>
  <c r="V40" i="8"/>
  <c r="V39" i="8"/>
  <c r="V38" i="8"/>
  <c r="V37" i="8"/>
  <c r="V36" i="8"/>
  <c r="V35" i="8"/>
  <c r="V34" i="8"/>
  <c r="V33" i="8"/>
  <c r="V32" i="8"/>
  <c r="V31" i="8"/>
  <c r="V30" i="8"/>
  <c r="V29" i="8"/>
  <c r="V28" i="8"/>
  <c r="V27" i="8"/>
  <c r="V26" i="8"/>
  <c r="V25" i="8"/>
  <c r="V24" i="8"/>
  <c r="V21" i="8"/>
  <c r="V20" i="8"/>
  <c r="V19" i="8"/>
  <c r="V18" i="8"/>
  <c r="V17" i="8"/>
  <c r="V16" i="8"/>
  <c r="V15" i="8"/>
  <c r="V14" i="8"/>
  <c r="V13" i="8"/>
  <c r="V12" i="8"/>
  <c r="V11" i="8"/>
  <c r="V10" i="8"/>
  <c r="V9" i="8"/>
  <c r="V8" i="8"/>
  <c r="V7" i="8"/>
  <c r="V6" i="8"/>
  <c r="V5" i="8"/>
  <c r="Q171" i="8"/>
  <c r="Q170" i="8"/>
  <c r="Q169" i="8"/>
  <c r="Q168" i="8"/>
  <c r="Q167" i="8"/>
  <c r="Q166" i="8"/>
  <c r="Q165" i="8"/>
  <c r="Q164" i="8"/>
  <c r="Q163" i="8"/>
  <c r="Q162" i="8"/>
  <c r="Q161" i="8"/>
  <c r="Q160" i="8"/>
  <c r="Q159" i="8"/>
  <c r="Q158" i="8"/>
  <c r="Q157" i="8"/>
  <c r="Q156" i="8"/>
  <c r="Q155" i="8"/>
  <c r="Q154" i="8"/>
  <c r="Q153" i="8"/>
  <c r="Q152" i="8"/>
  <c r="Q151" i="8"/>
  <c r="Q150" i="8"/>
  <c r="Q149" i="8"/>
  <c r="Q148" i="8"/>
  <c r="Q147" i="8"/>
  <c r="Q146" i="8"/>
  <c r="Q145" i="8"/>
  <c r="Q144" i="8"/>
  <c r="Q143" i="8"/>
  <c r="Q142" i="8"/>
  <c r="Q141" i="8"/>
  <c r="Q140" i="8"/>
  <c r="Q138" i="8"/>
  <c r="Q137" i="8"/>
  <c r="Q136" i="8"/>
  <c r="Q135" i="8"/>
  <c r="Q134" i="8"/>
  <c r="Q133" i="8"/>
  <c r="Q132" i="8"/>
  <c r="Q131" i="8"/>
  <c r="Q130" i="8"/>
  <c r="Q129" i="8"/>
  <c r="Q128" i="8"/>
  <c r="Q127" i="8"/>
  <c r="Q126" i="8"/>
  <c r="Q125" i="8"/>
  <c r="Q124" i="8"/>
  <c r="Q123" i="8"/>
  <c r="Q122" i="8"/>
  <c r="Q121" i="8"/>
  <c r="Q120" i="8"/>
  <c r="Q119" i="8"/>
  <c r="Q118" i="8"/>
  <c r="Q117" i="8"/>
  <c r="Q116" i="8"/>
  <c r="Q115" i="8"/>
  <c r="Q114" i="8"/>
  <c r="Q113" i="8"/>
  <c r="Q112" i="8"/>
  <c r="Q111" i="8"/>
  <c r="Q110" i="8"/>
  <c r="Q109" i="8"/>
  <c r="Q108" i="8"/>
  <c r="Q107" i="8"/>
  <c r="Q106" i="8"/>
  <c r="Q105" i="8"/>
  <c r="Q104" i="8"/>
  <c r="Q103" i="8"/>
  <c r="Q102" i="8"/>
  <c r="Q101" i="8"/>
  <c r="Q100" i="8"/>
  <c r="Q99" i="8"/>
  <c r="Q98" i="8"/>
  <c r="Q97" i="8"/>
  <c r="Q96" i="8"/>
  <c r="Q94" i="8"/>
  <c r="Q92" i="8"/>
  <c r="Q91" i="8"/>
  <c r="Q90" i="8"/>
  <c r="Q89" i="8"/>
  <c r="Q88" i="8"/>
  <c r="Q87" i="8"/>
  <c r="Q86" i="8"/>
  <c r="Q85" i="8"/>
  <c r="Q84" i="8"/>
  <c r="Q81" i="8"/>
  <c r="Q80" i="8"/>
  <c r="Q78" i="8"/>
  <c r="Q77" i="8"/>
  <c r="Q76" i="8"/>
  <c r="Q75" i="8"/>
  <c r="Q74" i="8"/>
  <c r="Q73" i="8"/>
  <c r="Q72" i="8"/>
  <c r="Q71" i="8"/>
  <c r="Q70" i="8"/>
  <c r="Q69" i="8"/>
  <c r="Q68" i="8"/>
  <c r="Q67" i="8"/>
  <c r="Q66" i="8"/>
  <c r="Q65" i="8"/>
  <c r="Q64" i="8"/>
  <c r="Q63" i="8"/>
  <c r="Q62" i="8"/>
  <c r="Q61" i="8"/>
  <c r="Q60" i="8"/>
  <c r="Q59" i="8"/>
  <c r="Q58" i="8"/>
  <c r="Q57" i="8"/>
  <c r="Q56" i="8"/>
  <c r="Q55" i="8"/>
  <c r="Q54" i="8"/>
  <c r="Q53" i="8"/>
  <c r="Q52" i="8"/>
  <c r="Q51" i="8"/>
  <c r="Q50" i="8"/>
  <c r="Q49" i="8"/>
  <c r="Q48" i="8"/>
  <c r="Q47" i="8"/>
  <c r="Q46" i="8"/>
  <c r="Q45" i="8"/>
  <c r="Q44" i="8"/>
  <c r="Q43" i="8"/>
  <c r="Q42" i="8"/>
  <c r="Q41" i="8"/>
  <c r="Q40" i="8"/>
  <c r="Q39" i="8"/>
  <c r="Q38" i="8"/>
  <c r="Q37" i="8"/>
  <c r="Q36" i="8"/>
  <c r="Q35" i="8"/>
  <c r="Q34" i="8"/>
  <c r="Q33" i="8"/>
  <c r="Q32" i="8"/>
  <c r="Q31" i="8"/>
  <c r="Q30" i="8"/>
  <c r="Q29" i="8"/>
  <c r="Q28" i="8"/>
  <c r="Q27" i="8"/>
  <c r="Q26" i="8"/>
  <c r="Q25" i="8"/>
  <c r="Q24" i="8"/>
  <c r="Q21" i="8"/>
  <c r="Q20" i="8"/>
  <c r="Q19" i="8"/>
  <c r="Q18" i="8"/>
  <c r="Q17" i="8"/>
  <c r="Q16" i="8"/>
  <c r="Q15" i="8"/>
  <c r="Q14" i="8"/>
  <c r="Q13" i="8"/>
  <c r="Q12" i="8"/>
  <c r="Q11" i="8"/>
  <c r="Q10" i="8"/>
  <c r="Q9" i="8"/>
  <c r="Q8" i="8"/>
  <c r="Q7" i="8"/>
  <c r="Q6" i="8"/>
  <c r="Q5" i="8"/>
  <c r="L171" i="8"/>
  <c r="L170" i="8"/>
  <c r="L169" i="8"/>
  <c r="L168" i="8"/>
  <c r="L167" i="8"/>
  <c r="L166" i="8"/>
  <c r="L165" i="8"/>
  <c r="L164" i="8"/>
  <c r="L163" i="8"/>
  <c r="L162" i="8"/>
  <c r="L161" i="8"/>
  <c r="L160" i="8"/>
  <c r="L159" i="8"/>
  <c r="L158" i="8"/>
  <c r="L157" i="8"/>
  <c r="L156" i="8"/>
  <c r="L155" i="8"/>
  <c r="L154" i="8"/>
  <c r="L153" i="8"/>
  <c r="L152" i="8"/>
  <c r="L151" i="8"/>
  <c r="L150" i="8"/>
  <c r="L149" i="8"/>
  <c r="L148" i="8"/>
  <c r="L147" i="8"/>
  <c r="L146" i="8"/>
  <c r="L145" i="8"/>
  <c r="L144" i="8"/>
  <c r="L143" i="8"/>
  <c r="L142" i="8"/>
  <c r="L141" i="8"/>
  <c r="L140" i="8"/>
  <c r="L138" i="8"/>
  <c r="L137" i="8"/>
  <c r="L136" i="8"/>
  <c r="L135" i="8"/>
  <c r="L134" i="8"/>
  <c r="L133" i="8"/>
  <c r="L132" i="8"/>
  <c r="L131" i="8"/>
  <c r="L130" i="8"/>
  <c r="L129" i="8"/>
  <c r="L128" i="8"/>
  <c r="L127" i="8"/>
  <c r="L126" i="8"/>
  <c r="L125" i="8"/>
  <c r="L124" i="8"/>
  <c r="L123" i="8"/>
  <c r="L122" i="8"/>
  <c r="L121" i="8"/>
  <c r="L120" i="8"/>
  <c r="L119" i="8"/>
  <c r="L118" i="8"/>
  <c r="L117" i="8"/>
  <c r="L116" i="8"/>
  <c r="L115" i="8"/>
  <c r="L114" i="8"/>
  <c r="L113" i="8"/>
  <c r="L112" i="8"/>
  <c r="L111" i="8"/>
  <c r="L110" i="8"/>
  <c r="L109" i="8"/>
  <c r="L108" i="8"/>
  <c r="L107" i="8"/>
  <c r="L106" i="8"/>
  <c r="L105" i="8"/>
  <c r="L104" i="8"/>
  <c r="L103" i="8"/>
  <c r="L102" i="8"/>
  <c r="L101" i="8"/>
  <c r="L100" i="8"/>
  <c r="L99" i="8"/>
  <c r="L98" i="8"/>
  <c r="L97" i="8"/>
  <c r="L96" i="8"/>
  <c r="L94" i="8"/>
  <c r="L92" i="8"/>
  <c r="L91" i="8"/>
  <c r="L90" i="8"/>
  <c r="L89" i="8"/>
  <c r="L88" i="8"/>
  <c r="L87" i="8"/>
  <c r="L86" i="8"/>
  <c r="L85" i="8"/>
  <c r="L84" i="8"/>
  <c r="L81" i="8"/>
  <c r="L80" i="8"/>
  <c r="L78" i="8"/>
  <c r="L77" i="8"/>
  <c r="L76" i="8"/>
  <c r="L75" i="8"/>
  <c r="L74" i="8"/>
  <c r="L73" i="8"/>
  <c r="L72" i="8"/>
  <c r="L71" i="8"/>
  <c r="L70" i="8"/>
  <c r="L69" i="8"/>
  <c r="L68" i="8"/>
  <c r="L67" i="8"/>
  <c r="L66" i="8"/>
  <c r="L65" i="8"/>
  <c r="L64" i="8"/>
  <c r="L63" i="8"/>
  <c r="L62" i="8"/>
  <c r="L61" i="8"/>
  <c r="L60" i="8"/>
  <c r="L59" i="8"/>
  <c r="L58" i="8"/>
  <c r="L57" i="8"/>
  <c r="L56" i="8"/>
  <c r="L55" i="8"/>
  <c r="L54" i="8"/>
  <c r="L53" i="8"/>
  <c r="L52" i="8"/>
  <c r="L51" i="8"/>
  <c r="L50" i="8"/>
  <c r="L49" i="8"/>
  <c r="L48" i="8"/>
  <c r="L47" i="8"/>
  <c r="L46" i="8"/>
  <c r="L45" i="8"/>
  <c r="L44" i="8"/>
  <c r="L43" i="8"/>
  <c r="L42" i="8"/>
  <c r="L41" i="8"/>
  <c r="L40" i="8"/>
  <c r="L39" i="8"/>
  <c r="L38" i="8"/>
  <c r="L37" i="8"/>
  <c r="L36" i="8"/>
  <c r="L35" i="8"/>
  <c r="L34" i="8"/>
  <c r="L33" i="8"/>
  <c r="L32" i="8"/>
  <c r="L31" i="8"/>
  <c r="L30" i="8"/>
  <c r="L29" i="8"/>
  <c r="L28" i="8"/>
  <c r="L27" i="8"/>
  <c r="L26" i="8"/>
  <c r="L25" i="8"/>
  <c r="L24" i="8"/>
  <c r="L21" i="8"/>
  <c r="L20" i="8"/>
  <c r="L19" i="8"/>
  <c r="L18" i="8"/>
  <c r="L17" i="8"/>
  <c r="L16" i="8"/>
  <c r="L15" i="8"/>
  <c r="L14" i="8"/>
  <c r="L13" i="8"/>
  <c r="L12" i="8"/>
  <c r="L11" i="8"/>
  <c r="L10" i="8"/>
  <c r="L9" i="8"/>
  <c r="L8" i="8"/>
  <c r="L7" i="8"/>
  <c r="L6" i="8"/>
  <c r="L5" i="8"/>
  <c r="P5" i="8"/>
  <c r="P6" i="8"/>
  <c r="P7" i="8"/>
  <c r="P8" i="8"/>
  <c r="P9" i="8"/>
  <c r="P10" i="8"/>
  <c r="P11" i="8"/>
  <c r="P12" i="8"/>
  <c r="P13" i="8"/>
  <c r="P14" i="8"/>
  <c r="P15" i="8"/>
  <c r="P16" i="8"/>
  <c r="P17" i="8"/>
  <c r="P18" i="8"/>
  <c r="P19" i="8"/>
  <c r="P20" i="8"/>
  <c r="P21" i="8"/>
  <c r="P24" i="8"/>
  <c r="P25" i="8"/>
  <c r="P26" i="8"/>
  <c r="P27" i="8"/>
  <c r="P28" i="8"/>
  <c r="P29" i="8"/>
  <c r="P30" i="8"/>
  <c r="P31" i="8"/>
  <c r="P32" i="8"/>
  <c r="P33" i="8"/>
  <c r="P34" i="8"/>
  <c r="P35" i="8"/>
  <c r="P36" i="8"/>
  <c r="P37" i="8"/>
  <c r="P38" i="8"/>
  <c r="P39" i="8"/>
  <c r="P40" i="8"/>
  <c r="P41" i="8"/>
  <c r="P42" i="8"/>
  <c r="P43" i="8"/>
  <c r="P44" i="8"/>
  <c r="P45" i="8"/>
  <c r="P46" i="8"/>
  <c r="P47" i="8"/>
  <c r="P48" i="8"/>
  <c r="P49" i="8"/>
  <c r="P50" i="8"/>
  <c r="P51" i="8"/>
  <c r="P52" i="8"/>
  <c r="P53" i="8"/>
  <c r="P54" i="8"/>
  <c r="P55" i="8"/>
  <c r="P56" i="8"/>
  <c r="P57" i="8"/>
  <c r="P58" i="8"/>
  <c r="P59" i="8"/>
  <c r="P60" i="8"/>
  <c r="P61" i="8"/>
  <c r="P62" i="8"/>
  <c r="P63" i="8"/>
  <c r="P64" i="8"/>
  <c r="P65" i="8"/>
  <c r="P66" i="8"/>
  <c r="P67" i="8"/>
  <c r="P68" i="8"/>
  <c r="P69" i="8"/>
  <c r="P70" i="8"/>
  <c r="P71" i="8"/>
  <c r="P72" i="8"/>
  <c r="P73" i="8"/>
  <c r="P74" i="8"/>
  <c r="P75" i="8"/>
  <c r="P76" i="8"/>
  <c r="P77" i="8"/>
  <c r="P78" i="8"/>
  <c r="P80" i="8"/>
  <c r="P81" i="8"/>
  <c r="P84" i="8"/>
  <c r="P85" i="8"/>
  <c r="P86" i="8"/>
  <c r="P87" i="8"/>
  <c r="P88" i="8"/>
  <c r="P89" i="8"/>
  <c r="P90" i="8"/>
  <c r="P91" i="8"/>
  <c r="P92" i="8"/>
  <c r="P94" i="8"/>
  <c r="P96" i="8"/>
  <c r="P97" i="8"/>
  <c r="P98" i="8"/>
  <c r="P99" i="8"/>
  <c r="P100" i="8"/>
  <c r="P101" i="8"/>
  <c r="P102" i="8"/>
  <c r="P103" i="8"/>
  <c r="P104" i="8"/>
  <c r="P105" i="8"/>
  <c r="P106" i="8"/>
  <c r="P107" i="8"/>
  <c r="P108" i="8"/>
  <c r="P109" i="8"/>
  <c r="P110" i="8"/>
  <c r="P111" i="8"/>
  <c r="P112" i="8"/>
  <c r="P113" i="8"/>
  <c r="P114" i="8"/>
  <c r="P115" i="8"/>
  <c r="P116" i="8"/>
  <c r="P117" i="8"/>
  <c r="P118" i="8"/>
  <c r="P119" i="8"/>
  <c r="P120" i="8"/>
  <c r="P121" i="8"/>
  <c r="P122" i="8"/>
  <c r="P123" i="8"/>
  <c r="P124" i="8"/>
  <c r="P125" i="8"/>
  <c r="P126" i="8"/>
  <c r="P127" i="8"/>
  <c r="P128" i="8"/>
  <c r="P129" i="8"/>
  <c r="P130" i="8"/>
  <c r="P131" i="8"/>
  <c r="P132" i="8"/>
  <c r="P133" i="8"/>
  <c r="P134" i="8"/>
  <c r="P135" i="8"/>
  <c r="P136" i="8"/>
  <c r="P137" i="8"/>
  <c r="P138" i="8"/>
  <c r="P140" i="8"/>
  <c r="P141" i="8"/>
  <c r="P142" i="8"/>
  <c r="P143" i="8"/>
  <c r="P144" i="8"/>
  <c r="P145" i="8"/>
  <c r="P146" i="8"/>
  <c r="P147" i="8"/>
  <c r="P148" i="8"/>
  <c r="P149" i="8"/>
  <c r="P150" i="8"/>
  <c r="P151" i="8"/>
  <c r="P152" i="8"/>
  <c r="P153" i="8"/>
  <c r="P154" i="8"/>
  <c r="P155" i="8"/>
  <c r="P156" i="8"/>
  <c r="P157" i="8"/>
  <c r="P158" i="8"/>
  <c r="P159" i="8"/>
  <c r="P160" i="8"/>
  <c r="P161" i="8"/>
  <c r="P162" i="8"/>
  <c r="P163" i="8"/>
  <c r="P164" i="8"/>
  <c r="P165" i="8"/>
  <c r="P166" i="8"/>
  <c r="P167" i="8"/>
  <c r="P168" i="8"/>
  <c r="P169" i="8"/>
  <c r="P170" i="8"/>
  <c r="P171" i="8"/>
  <c r="E26" i="5"/>
  <c r="E21" i="5"/>
  <c r="E12" i="5"/>
  <c r="P172" i="8" l="1"/>
  <c r="M172" i="8"/>
  <c r="J7" i="5" s="1"/>
  <c r="K7" i="5" s="1"/>
  <c r="R172" i="8"/>
  <c r="J8" i="5" s="1"/>
  <c r="K8" i="5" s="1"/>
  <c r="AB172" i="8"/>
  <c r="J10" i="5" s="1"/>
  <c r="K10" i="5" s="1"/>
  <c r="AG172" i="8"/>
  <c r="J11" i="5" s="1"/>
  <c r="K11" i="5" s="1"/>
  <c r="AM172" i="8"/>
  <c r="J15" i="5" s="1"/>
  <c r="K15" i="5" s="1"/>
  <c r="K13" i="5" s="1"/>
  <c r="AW172" i="8"/>
  <c r="J17" i="5" s="1"/>
  <c r="K17" i="5" s="1"/>
  <c r="BR172" i="8"/>
  <c r="J23" i="5" s="1"/>
  <c r="K23" i="5" s="1"/>
  <c r="CB172" i="8"/>
  <c r="J25" i="5" s="1"/>
  <c r="K25" i="5" s="1"/>
  <c r="L172" i="8"/>
  <c r="G7" i="5" s="1"/>
  <c r="H7" i="5" s="1"/>
  <c r="Q172" i="8"/>
  <c r="G8" i="5" s="1"/>
  <c r="H8" i="5" s="1"/>
  <c r="V172" i="8"/>
  <c r="G9" i="5" s="1"/>
  <c r="H9" i="5" s="1"/>
  <c r="AA172" i="8"/>
  <c r="G10" i="5" s="1"/>
  <c r="H10" i="5" s="1"/>
  <c r="AL172" i="8"/>
  <c r="G15" i="5" s="1"/>
  <c r="AV172" i="8"/>
  <c r="G17" i="5" s="1"/>
  <c r="H17" i="5" s="1"/>
  <c r="BF172" i="8"/>
  <c r="G19" i="5" s="1"/>
  <c r="H19" i="5" s="1"/>
  <c r="BQ172" i="8"/>
  <c r="G23" i="5" s="1"/>
  <c r="CA172" i="8"/>
  <c r="G25" i="5" s="1"/>
  <c r="H25" i="5" s="1"/>
  <c r="N172" i="8"/>
  <c r="M7" i="5" s="1"/>
  <c r="S172" i="8"/>
  <c r="M8" i="5" s="1"/>
  <c r="N8" i="5" s="1"/>
  <c r="AC172" i="8"/>
  <c r="M10" i="5" s="1"/>
  <c r="N10" i="5" s="1"/>
  <c r="AH172" i="8"/>
  <c r="M11" i="5" s="1"/>
  <c r="N11" i="5" s="1"/>
  <c r="AS172" i="8"/>
  <c r="M16" i="5" s="1"/>
  <c r="N16" i="5" s="1"/>
  <c r="BH172" i="8"/>
  <c r="M19" i="5" s="1"/>
  <c r="N19" i="5" s="1"/>
  <c r="CC172" i="8"/>
  <c r="M25" i="5" s="1"/>
  <c r="N25" i="5" s="1"/>
  <c r="N7" i="5"/>
  <c r="AF172" i="8"/>
  <c r="G11" i="5" s="1"/>
  <c r="H11" i="5" s="1"/>
  <c r="AQ172" i="8"/>
  <c r="G16" i="5" s="1"/>
  <c r="H16" i="5" s="1"/>
  <c r="BA172" i="8"/>
  <c r="G18" i="5" s="1"/>
  <c r="H18" i="5" s="1"/>
  <c r="BK172" i="8"/>
  <c r="G20" i="5" s="1"/>
  <c r="H20" i="5" s="1"/>
  <c r="BV172" i="8"/>
  <c r="G24" i="5" s="1"/>
  <c r="H24" i="5" s="1"/>
  <c r="W172" i="8"/>
  <c r="J9" i="5" s="1"/>
  <c r="K9" i="5" s="1"/>
  <c r="AR172" i="8"/>
  <c r="J16" i="5" s="1"/>
  <c r="K16" i="5" s="1"/>
  <c r="BB172" i="8"/>
  <c r="J18" i="5" s="1"/>
  <c r="K18" i="5" s="1"/>
  <c r="BG172" i="8"/>
  <c r="J19" i="5" s="1"/>
  <c r="K19" i="5" s="1"/>
  <c r="BL172" i="8"/>
  <c r="J20" i="5" s="1"/>
  <c r="K20" i="5" s="1"/>
  <c r="BW172" i="8"/>
  <c r="J24" i="5" s="1"/>
  <c r="K24" i="5" s="1"/>
  <c r="X172" i="8"/>
  <c r="M9" i="5" s="1"/>
  <c r="N9" i="5" s="1"/>
  <c r="AN172" i="8"/>
  <c r="M15" i="5" s="1"/>
  <c r="AX172" i="8"/>
  <c r="M17" i="5" s="1"/>
  <c r="N17" i="5" s="1"/>
  <c r="BC172" i="8"/>
  <c r="M18" i="5" s="1"/>
  <c r="N18" i="5" s="1"/>
  <c r="BM172" i="8"/>
  <c r="M20" i="5" s="1"/>
  <c r="N20" i="5" s="1"/>
  <c r="BS172" i="8"/>
  <c r="M23" i="5" s="1"/>
  <c r="BX172" i="8"/>
  <c r="M24" i="5" s="1"/>
  <c r="N24" i="5" s="1"/>
  <c r="G22" i="5"/>
  <c r="H22" i="5" s="1"/>
  <c r="H23" i="5"/>
  <c r="H13" i="5" l="1"/>
  <c r="H15" i="5"/>
  <c r="G13" i="5"/>
  <c r="J13" i="5"/>
  <c r="M13" i="5"/>
  <c r="J22" i="5"/>
  <c r="K22" i="5" s="1"/>
  <c r="G6" i="5"/>
  <c r="H6" i="5" s="1"/>
  <c r="J6" i="5"/>
  <c r="K6" i="5" s="1"/>
  <c r="M22" i="5"/>
  <c r="N22" i="5" s="1"/>
  <c r="N23" i="5"/>
  <c r="N15" i="5"/>
  <c r="N13" i="5" s="1"/>
  <c r="M6" i="5"/>
  <c r="N6" i="5" s="1"/>
  <c r="BZ171" i="8" l="1"/>
  <c r="BZ170" i="8"/>
  <c r="BZ169" i="8"/>
  <c r="BZ168" i="8"/>
  <c r="BZ167" i="8"/>
  <c r="BZ166" i="8"/>
  <c r="BZ165" i="8"/>
  <c r="BZ164" i="8"/>
  <c r="BZ163" i="8"/>
  <c r="BZ162" i="8"/>
  <c r="BZ161" i="8"/>
  <c r="BZ160" i="8"/>
  <c r="BZ159" i="8"/>
  <c r="BZ158" i="8"/>
  <c r="BZ157" i="8"/>
  <c r="BZ156" i="8"/>
  <c r="BZ155" i="8"/>
  <c r="BZ154" i="8"/>
  <c r="BZ153" i="8"/>
  <c r="BZ152" i="8"/>
  <c r="BZ151" i="8"/>
  <c r="BZ150" i="8"/>
  <c r="BZ149" i="8"/>
  <c r="BZ148" i="8"/>
  <c r="BZ147" i="8"/>
  <c r="BZ146" i="8"/>
  <c r="BZ145" i="8"/>
  <c r="BZ144" i="8"/>
  <c r="BZ143" i="8"/>
  <c r="BZ142" i="8"/>
  <c r="BZ141" i="8"/>
  <c r="BZ140" i="8"/>
  <c r="BZ138" i="8"/>
  <c r="BZ137" i="8"/>
  <c r="BZ136" i="8"/>
  <c r="BZ135" i="8"/>
  <c r="BZ134" i="8"/>
  <c r="BZ133" i="8"/>
  <c r="BZ132" i="8"/>
  <c r="BZ131" i="8"/>
  <c r="BZ130" i="8"/>
  <c r="BZ129" i="8"/>
  <c r="BZ128" i="8"/>
  <c r="BZ127" i="8"/>
  <c r="BZ126" i="8"/>
  <c r="BZ125" i="8"/>
  <c r="BZ124" i="8"/>
  <c r="BZ123" i="8"/>
  <c r="BZ122" i="8"/>
  <c r="BZ121" i="8"/>
  <c r="BZ120" i="8"/>
  <c r="BZ119" i="8"/>
  <c r="BZ118" i="8"/>
  <c r="BZ117" i="8"/>
  <c r="BZ116" i="8"/>
  <c r="BZ115" i="8"/>
  <c r="BZ114" i="8"/>
  <c r="BZ113" i="8"/>
  <c r="BZ112" i="8"/>
  <c r="BZ111" i="8"/>
  <c r="BZ110" i="8"/>
  <c r="BZ109" i="8"/>
  <c r="BZ108" i="8"/>
  <c r="BZ107" i="8"/>
  <c r="BZ106" i="8"/>
  <c r="BZ105" i="8"/>
  <c r="BZ104" i="8"/>
  <c r="BZ103" i="8"/>
  <c r="BZ102" i="8"/>
  <c r="BZ101" i="8"/>
  <c r="BZ100" i="8"/>
  <c r="BZ99" i="8"/>
  <c r="BZ98" i="8"/>
  <c r="BZ97" i="8"/>
  <c r="BZ96" i="8"/>
  <c r="BZ94" i="8"/>
  <c r="BZ92" i="8"/>
  <c r="BZ91" i="8"/>
  <c r="BZ90" i="8"/>
  <c r="BZ89" i="8"/>
  <c r="BZ88" i="8"/>
  <c r="BZ87" i="8"/>
  <c r="BZ86" i="8"/>
  <c r="BZ85" i="8"/>
  <c r="BZ84" i="8"/>
  <c r="BZ81" i="8"/>
  <c r="BZ80" i="8"/>
  <c r="BZ78" i="8"/>
  <c r="BZ77" i="8"/>
  <c r="BZ76" i="8"/>
  <c r="BZ75" i="8"/>
  <c r="BZ74" i="8"/>
  <c r="BZ73" i="8"/>
  <c r="BZ72" i="8"/>
  <c r="BZ71" i="8"/>
  <c r="BZ70" i="8"/>
  <c r="BZ69" i="8"/>
  <c r="BZ68" i="8"/>
  <c r="BZ67" i="8"/>
  <c r="BZ66" i="8"/>
  <c r="BZ65" i="8"/>
  <c r="BZ64" i="8"/>
  <c r="BZ63" i="8"/>
  <c r="BZ62" i="8"/>
  <c r="BZ61" i="8"/>
  <c r="BZ60" i="8"/>
  <c r="BZ59" i="8"/>
  <c r="BZ58" i="8"/>
  <c r="BZ57" i="8"/>
  <c r="BZ56" i="8"/>
  <c r="BZ55" i="8"/>
  <c r="BZ54" i="8"/>
  <c r="BZ53" i="8"/>
  <c r="BZ52" i="8"/>
  <c r="BZ51" i="8"/>
  <c r="BZ50" i="8"/>
  <c r="BZ49" i="8"/>
  <c r="BZ48" i="8"/>
  <c r="BZ47" i="8"/>
  <c r="BZ46" i="8"/>
  <c r="BZ45" i="8"/>
  <c r="BZ44" i="8"/>
  <c r="BZ43" i="8"/>
  <c r="BZ42" i="8"/>
  <c r="BZ41" i="8"/>
  <c r="BZ40" i="8"/>
  <c r="BZ39" i="8"/>
  <c r="BZ38" i="8"/>
  <c r="BZ37" i="8"/>
  <c r="BZ36" i="8"/>
  <c r="BZ35" i="8"/>
  <c r="BZ34" i="8"/>
  <c r="BZ33" i="8"/>
  <c r="BZ32" i="8"/>
  <c r="BZ31" i="8"/>
  <c r="BZ30" i="8"/>
  <c r="BZ29" i="8"/>
  <c r="BZ28" i="8"/>
  <c r="BZ27" i="8"/>
  <c r="BZ26" i="8"/>
  <c r="BZ25" i="8"/>
  <c r="BZ24" i="8"/>
  <c r="BZ21" i="8"/>
  <c r="BZ20" i="8"/>
  <c r="BZ19" i="8"/>
  <c r="BZ18" i="8"/>
  <c r="BZ17" i="8"/>
  <c r="BZ16" i="8"/>
  <c r="BZ15" i="8"/>
  <c r="BZ14" i="8"/>
  <c r="BZ13" i="8"/>
  <c r="BZ12" i="8"/>
  <c r="BZ11" i="8"/>
  <c r="BZ10" i="8"/>
  <c r="BZ9" i="8"/>
  <c r="BZ8" i="8"/>
  <c r="BZ7" i="8"/>
  <c r="BZ6" i="8"/>
  <c r="BZ5" i="8"/>
  <c r="BZ172" i="8" s="1"/>
  <c r="D25" i="5" s="1"/>
  <c r="E25" i="5" s="1"/>
  <c r="BU171" i="8"/>
  <c r="BU170" i="8"/>
  <c r="BU169" i="8"/>
  <c r="BU168" i="8"/>
  <c r="BU167" i="8"/>
  <c r="BU166" i="8"/>
  <c r="BU165" i="8"/>
  <c r="BU164" i="8"/>
  <c r="BU163" i="8"/>
  <c r="BU162" i="8"/>
  <c r="BU161" i="8"/>
  <c r="BU160" i="8"/>
  <c r="BU159" i="8"/>
  <c r="BU158" i="8"/>
  <c r="BU157" i="8"/>
  <c r="BU156" i="8"/>
  <c r="BU155" i="8"/>
  <c r="BU154" i="8"/>
  <c r="BU153" i="8"/>
  <c r="BU152" i="8"/>
  <c r="BU151" i="8"/>
  <c r="BU150" i="8"/>
  <c r="BU149" i="8"/>
  <c r="BU148" i="8"/>
  <c r="BU147" i="8"/>
  <c r="BU146" i="8"/>
  <c r="BU145" i="8"/>
  <c r="BU144" i="8"/>
  <c r="BU143" i="8"/>
  <c r="BU142" i="8"/>
  <c r="BU141" i="8"/>
  <c r="BU140" i="8"/>
  <c r="BU138" i="8"/>
  <c r="BU137" i="8"/>
  <c r="BU136" i="8"/>
  <c r="BU135" i="8"/>
  <c r="BU134" i="8"/>
  <c r="BU133" i="8"/>
  <c r="BU132" i="8"/>
  <c r="BU131" i="8"/>
  <c r="BU130" i="8"/>
  <c r="BU129" i="8"/>
  <c r="BU128" i="8"/>
  <c r="BU127" i="8"/>
  <c r="BU126" i="8"/>
  <c r="BU125" i="8"/>
  <c r="BU124" i="8"/>
  <c r="BU123" i="8"/>
  <c r="BU122" i="8"/>
  <c r="BU121" i="8"/>
  <c r="BU120" i="8"/>
  <c r="BU119" i="8"/>
  <c r="BU118" i="8"/>
  <c r="BU117" i="8"/>
  <c r="BU116" i="8"/>
  <c r="BU115" i="8"/>
  <c r="BU114" i="8"/>
  <c r="BU113" i="8"/>
  <c r="BU112" i="8"/>
  <c r="BU111" i="8"/>
  <c r="BU110" i="8"/>
  <c r="BU109" i="8"/>
  <c r="BU108" i="8"/>
  <c r="BU107" i="8"/>
  <c r="BU106" i="8"/>
  <c r="BU105" i="8"/>
  <c r="BU104" i="8"/>
  <c r="BU103" i="8"/>
  <c r="BU102" i="8"/>
  <c r="BU101" i="8"/>
  <c r="BU100" i="8"/>
  <c r="BU99" i="8"/>
  <c r="BU98" i="8"/>
  <c r="BU97" i="8"/>
  <c r="BU96" i="8"/>
  <c r="BU94" i="8"/>
  <c r="BU92" i="8"/>
  <c r="BU91" i="8"/>
  <c r="BU90" i="8"/>
  <c r="BU89" i="8"/>
  <c r="BU88" i="8"/>
  <c r="BU87" i="8"/>
  <c r="BU86" i="8"/>
  <c r="BU85" i="8"/>
  <c r="BU84" i="8"/>
  <c r="BU81" i="8"/>
  <c r="BU80" i="8"/>
  <c r="BU78" i="8"/>
  <c r="BU77" i="8"/>
  <c r="BU76" i="8"/>
  <c r="BU75" i="8"/>
  <c r="BU74" i="8"/>
  <c r="BU73" i="8"/>
  <c r="BU72" i="8"/>
  <c r="BU71" i="8"/>
  <c r="BU70" i="8"/>
  <c r="BU69" i="8"/>
  <c r="BU68" i="8"/>
  <c r="BU67" i="8"/>
  <c r="BU66" i="8"/>
  <c r="BU65" i="8"/>
  <c r="BU64" i="8"/>
  <c r="BU63" i="8"/>
  <c r="BU62" i="8"/>
  <c r="BU61" i="8"/>
  <c r="BU60" i="8"/>
  <c r="BU59" i="8"/>
  <c r="BU58" i="8"/>
  <c r="BU57" i="8"/>
  <c r="BU56" i="8"/>
  <c r="BU55" i="8"/>
  <c r="BU54" i="8"/>
  <c r="BU53" i="8"/>
  <c r="BU52" i="8"/>
  <c r="BU51" i="8"/>
  <c r="BU50" i="8"/>
  <c r="BU49" i="8"/>
  <c r="BU48" i="8"/>
  <c r="BU47" i="8"/>
  <c r="BU46" i="8"/>
  <c r="BU45" i="8"/>
  <c r="BU44" i="8"/>
  <c r="BU43" i="8"/>
  <c r="BU42" i="8"/>
  <c r="BU41" i="8"/>
  <c r="BU40" i="8"/>
  <c r="BU39" i="8"/>
  <c r="BU38" i="8"/>
  <c r="BU37" i="8"/>
  <c r="BU36" i="8"/>
  <c r="BU35" i="8"/>
  <c r="BU34" i="8"/>
  <c r="BU33" i="8"/>
  <c r="BU32" i="8"/>
  <c r="BU31" i="8"/>
  <c r="BU30" i="8"/>
  <c r="BU29" i="8"/>
  <c r="BU28" i="8"/>
  <c r="BU27" i="8"/>
  <c r="BU26" i="8"/>
  <c r="BU25" i="8"/>
  <c r="BU24" i="8"/>
  <c r="BU21" i="8"/>
  <c r="BU20" i="8"/>
  <c r="BU19" i="8"/>
  <c r="BU18" i="8"/>
  <c r="BU17" i="8"/>
  <c r="BU16" i="8"/>
  <c r="BU15" i="8"/>
  <c r="BU14" i="8"/>
  <c r="BU13" i="8"/>
  <c r="BU12" i="8"/>
  <c r="BU11" i="8"/>
  <c r="BU10" i="8"/>
  <c r="BU9" i="8"/>
  <c r="BU8" i="8"/>
  <c r="BU7" i="8"/>
  <c r="BU6" i="8"/>
  <c r="BU5" i="8"/>
  <c r="BP171" i="8"/>
  <c r="BP170" i="8"/>
  <c r="BP169" i="8"/>
  <c r="BP168" i="8"/>
  <c r="BP167" i="8"/>
  <c r="BP166" i="8"/>
  <c r="BP165" i="8"/>
  <c r="BP164" i="8"/>
  <c r="BP163" i="8"/>
  <c r="BP162" i="8"/>
  <c r="BP161" i="8"/>
  <c r="BP160" i="8"/>
  <c r="BP159" i="8"/>
  <c r="BP158" i="8"/>
  <c r="BP157" i="8"/>
  <c r="BP156" i="8"/>
  <c r="BP155" i="8"/>
  <c r="BP154" i="8"/>
  <c r="BP153" i="8"/>
  <c r="BP152" i="8"/>
  <c r="BP151" i="8"/>
  <c r="BP150" i="8"/>
  <c r="BP149" i="8"/>
  <c r="BP148" i="8"/>
  <c r="BP147" i="8"/>
  <c r="BP146" i="8"/>
  <c r="BP145" i="8"/>
  <c r="BP144" i="8"/>
  <c r="BP143" i="8"/>
  <c r="BP142" i="8"/>
  <c r="BP141" i="8"/>
  <c r="BP140" i="8"/>
  <c r="BP138" i="8"/>
  <c r="BP137" i="8"/>
  <c r="BP136" i="8"/>
  <c r="BP135" i="8"/>
  <c r="BP134" i="8"/>
  <c r="BP133" i="8"/>
  <c r="BP132" i="8"/>
  <c r="BP131" i="8"/>
  <c r="BP130" i="8"/>
  <c r="BP129" i="8"/>
  <c r="BP128" i="8"/>
  <c r="BP127" i="8"/>
  <c r="BP126" i="8"/>
  <c r="BP125" i="8"/>
  <c r="BP124" i="8"/>
  <c r="BP123" i="8"/>
  <c r="BP122" i="8"/>
  <c r="BP121" i="8"/>
  <c r="BP120" i="8"/>
  <c r="BP119" i="8"/>
  <c r="BP118" i="8"/>
  <c r="BP117" i="8"/>
  <c r="BP116" i="8"/>
  <c r="BP115" i="8"/>
  <c r="BP114" i="8"/>
  <c r="BP113" i="8"/>
  <c r="BP112" i="8"/>
  <c r="BP111" i="8"/>
  <c r="BP110" i="8"/>
  <c r="BP109" i="8"/>
  <c r="BP108" i="8"/>
  <c r="BP107" i="8"/>
  <c r="BP106" i="8"/>
  <c r="BP105" i="8"/>
  <c r="BP104" i="8"/>
  <c r="BP103" i="8"/>
  <c r="BP102" i="8"/>
  <c r="BP101" i="8"/>
  <c r="BP100" i="8"/>
  <c r="BP99" i="8"/>
  <c r="BP98" i="8"/>
  <c r="BP97" i="8"/>
  <c r="BP96" i="8"/>
  <c r="BP94" i="8"/>
  <c r="BP92" i="8"/>
  <c r="BP91" i="8"/>
  <c r="BP90" i="8"/>
  <c r="BP89" i="8"/>
  <c r="BP88" i="8"/>
  <c r="BP87" i="8"/>
  <c r="BP86" i="8"/>
  <c r="BP85" i="8"/>
  <c r="BP84" i="8"/>
  <c r="BP81" i="8"/>
  <c r="BP80" i="8"/>
  <c r="BP78" i="8"/>
  <c r="BP77" i="8"/>
  <c r="BP76" i="8"/>
  <c r="BP75" i="8"/>
  <c r="BP74" i="8"/>
  <c r="BP73" i="8"/>
  <c r="BP72" i="8"/>
  <c r="BP71" i="8"/>
  <c r="BP70" i="8"/>
  <c r="BP69" i="8"/>
  <c r="BP68" i="8"/>
  <c r="BP67" i="8"/>
  <c r="BP66" i="8"/>
  <c r="BP65" i="8"/>
  <c r="BP64" i="8"/>
  <c r="BP63" i="8"/>
  <c r="BP62" i="8"/>
  <c r="BP61" i="8"/>
  <c r="BP60" i="8"/>
  <c r="BP59" i="8"/>
  <c r="BP58" i="8"/>
  <c r="BP57" i="8"/>
  <c r="BP56" i="8"/>
  <c r="BP55" i="8"/>
  <c r="BP54" i="8"/>
  <c r="BP53" i="8"/>
  <c r="BP52" i="8"/>
  <c r="BP51" i="8"/>
  <c r="BP50" i="8"/>
  <c r="BP49" i="8"/>
  <c r="BP48" i="8"/>
  <c r="BP47" i="8"/>
  <c r="BP46" i="8"/>
  <c r="BP45" i="8"/>
  <c r="BP44" i="8"/>
  <c r="BP43" i="8"/>
  <c r="BP42" i="8"/>
  <c r="BP41" i="8"/>
  <c r="BP40" i="8"/>
  <c r="BP39" i="8"/>
  <c r="BP38" i="8"/>
  <c r="BP37" i="8"/>
  <c r="BP36" i="8"/>
  <c r="BP35" i="8"/>
  <c r="BP34" i="8"/>
  <c r="BP33" i="8"/>
  <c r="BP32" i="8"/>
  <c r="BP31" i="8"/>
  <c r="BP30" i="8"/>
  <c r="BP29" i="8"/>
  <c r="BP28" i="8"/>
  <c r="BP27" i="8"/>
  <c r="BP26" i="8"/>
  <c r="BP25" i="8"/>
  <c r="BP24" i="8"/>
  <c r="BP21" i="8"/>
  <c r="BP20" i="8"/>
  <c r="BP19" i="8"/>
  <c r="BP18" i="8"/>
  <c r="BP17" i="8"/>
  <c r="BP16" i="8"/>
  <c r="BP15" i="8"/>
  <c r="BP14" i="8"/>
  <c r="BP13" i="8"/>
  <c r="BP12" i="8"/>
  <c r="BP11" i="8"/>
  <c r="BP10" i="8"/>
  <c r="BP9" i="8"/>
  <c r="BP8" i="8"/>
  <c r="BP7" i="8"/>
  <c r="BP6" i="8"/>
  <c r="BP5" i="8"/>
  <c r="BJ171" i="8"/>
  <c r="BJ170" i="8"/>
  <c r="BJ169" i="8"/>
  <c r="BJ168" i="8"/>
  <c r="BJ167" i="8"/>
  <c r="BJ166" i="8"/>
  <c r="BJ165" i="8"/>
  <c r="BJ164" i="8"/>
  <c r="BJ163" i="8"/>
  <c r="BJ162" i="8"/>
  <c r="BJ161" i="8"/>
  <c r="BJ160" i="8"/>
  <c r="BJ159" i="8"/>
  <c r="BJ158" i="8"/>
  <c r="BJ157" i="8"/>
  <c r="BJ156" i="8"/>
  <c r="BJ155" i="8"/>
  <c r="BJ154" i="8"/>
  <c r="BJ153" i="8"/>
  <c r="BJ152" i="8"/>
  <c r="BJ151" i="8"/>
  <c r="BJ150" i="8"/>
  <c r="BJ149" i="8"/>
  <c r="BJ148" i="8"/>
  <c r="BJ147" i="8"/>
  <c r="BJ146" i="8"/>
  <c r="BJ145" i="8"/>
  <c r="BJ144" i="8"/>
  <c r="BJ143" i="8"/>
  <c r="BJ142" i="8"/>
  <c r="BJ141" i="8"/>
  <c r="BJ140" i="8"/>
  <c r="BJ138" i="8"/>
  <c r="BJ137" i="8"/>
  <c r="BJ136" i="8"/>
  <c r="BJ135" i="8"/>
  <c r="BJ134" i="8"/>
  <c r="BJ133" i="8"/>
  <c r="BJ132" i="8"/>
  <c r="BJ131" i="8"/>
  <c r="BJ130" i="8"/>
  <c r="BJ129" i="8"/>
  <c r="BJ128" i="8"/>
  <c r="BJ127" i="8"/>
  <c r="BJ126" i="8"/>
  <c r="BJ125" i="8"/>
  <c r="BJ124" i="8"/>
  <c r="BJ123" i="8"/>
  <c r="BJ122" i="8"/>
  <c r="BJ121" i="8"/>
  <c r="BJ120" i="8"/>
  <c r="BJ119" i="8"/>
  <c r="BJ118" i="8"/>
  <c r="BJ117" i="8"/>
  <c r="BJ116" i="8"/>
  <c r="BJ115" i="8"/>
  <c r="BJ114" i="8"/>
  <c r="BJ113" i="8"/>
  <c r="BJ112" i="8"/>
  <c r="BJ111" i="8"/>
  <c r="BJ110" i="8"/>
  <c r="BJ109" i="8"/>
  <c r="BJ108" i="8"/>
  <c r="BJ107" i="8"/>
  <c r="BJ106" i="8"/>
  <c r="BJ105" i="8"/>
  <c r="BJ104" i="8"/>
  <c r="BJ103" i="8"/>
  <c r="BJ102" i="8"/>
  <c r="BJ101" i="8"/>
  <c r="BJ100" i="8"/>
  <c r="BJ99" i="8"/>
  <c r="BJ98" i="8"/>
  <c r="BJ97" i="8"/>
  <c r="BJ96" i="8"/>
  <c r="BJ94" i="8"/>
  <c r="BJ92" i="8"/>
  <c r="BJ91" i="8"/>
  <c r="BJ90" i="8"/>
  <c r="BJ89" i="8"/>
  <c r="BJ88" i="8"/>
  <c r="BJ87" i="8"/>
  <c r="BJ86" i="8"/>
  <c r="BJ85" i="8"/>
  <c r="BJ84" i="8"/>
  <c r="BJ81" i="8"/>
  <c r="BJ80" i="8"/>
  <c r="BJ78" i="8"/>
  <c r="BJ77" i="8"/>
  <c r="BJ76" i="8"/>
  <c r="BJ75" i="8"/>
  <c r="BJ74" i="8"/>
  <c r="BJ73" i="8"/>
  <c r="BJ72" i="8"/>
  <c r="BJ71" i="8"/>
  <c r="BJ70" i="8"/>
  <c r="BJ69" i="8"/>
  <c r="BJ68" i="8"/>
  <c r="BJ67" i="8"/>
  <c r="BJ66" i="8"/>
  <c r="BJ65" i="8"/>
  <c r="BJ64" i="8"/>
  <c r="BJ63" i="8"/>
  <c r="BJ62" i="8"/>
  <c r="BJ61" i="8"/>
  <c r="BJ60" i="8"/>
  <c r="BJ59" i="8"/>
  <c r="BJ58" i="8"/>
  <c r="BJ57" i="8"/>
  <c r="BJ56" i="8"/>
  <c r="BJ55" i="8"/>
  <c r="BJ54" i="8"/>
  <c r="BJ53" i="8"/>
  <c r="BJ52" i="8"/>
  <c r="BJ51" i="8"/>
  <c r="BJ50" i="8"/>
  <c r="BJ49" i="8"/>
  <c r="BJ48" i="8"/>
  <c r="BJ47" i="8"/>
  <c r="BJ46" i="8"/>
  <c r="BJ45" i="8"/>
  <c r="BJ44" i="8"/>
  <c r="BJ43" i="8"/>
  <c r="BJ42" i="8"/>
  <c r="BJ41" i="8"/>
  <c r="BJ40" i="8"/>
  <c r="BJ39" i="8"/>
  <c r="BJ38" i="8"/>
  <c r="BJ37" i="8"/>
  <c r="BJ36" i="8"/>
  <c r="BJ35" i="8"/>
  <c r="BJ34" i="8"/>
  <c r="BJ33" i="8"/>
  <c r="BJ32" i="8"/>
  <c r="BJ31" i="8"/>
  <c r="BJ30" i="8"/>
  <c r="BJ29" i="8"/>
  <c r="BJ28" i="8"/>
  <c r="BJ27" i="8"/>
  <c r="BJ26" i="8"/>
  <c r="BJ25" i="8"/>
  <c r="BJ24" i="8"/>
  <c r="BJ21" i="8"/>
  <c r="BJ20" i="8"/>
  <c r="BJ19" i="8"/>
  <c r="BJ18" i="8"/>
  <c r="BJ17" i="8"/>
  <c r="BJ16" i="8"/>
  <c r="BJ15" i="8"/>
  <c r="BJ14" i="8"/>
  <c r="BJ13" i="8"/>
  <c r="BJ12" i="8"/>
  <c r="BJ11" i="8"/>
  <c r="BJ10" i="8"/>
  <c r="BJ9" i="8"/>
  <c r="BJ8" i="8"/>
  <c r="BJ7" i="8"/>
  <c r="BJ6" i="8"/>
  <c r="BE171" i="8"/>
  <c r="BE170" i="8"/>
  <c r="BE169" i="8"/>
  <c r="BE168" i="8"/>
  <c r="BE167" i="8"/>
  <c r="BE166" i="8"/>
  <c r="BE165" i="8"/>
  <c r="BE164" i="8"/>
  <c r="BE163" i="8"/>
  <c r="BE162" i="8"/>
  <c r="BE161" i="8"/>
  <c r="BE160" i="8"/>
  <c r="BE159" i="8"/>
  <c r="BE158" i="8"/>
  <c r="BE157" i="8"/>
  <c r="BE156" i="8"/>
  <c r="BE155" i="8"/>
  <c r="BE154" i="8"/>
  <c r="BE153" i="8"/>
  <c r="BE152" i="8"/>
  <c r="BE151" i="8"/>
  <c r="BE150" i="8"/>
  <c r="BE149" i="8"/>
  <c r="BE148" i="8"/>
  <c r="BE147" i="8"/>
  <c r="BE146" i="8"/>
  <c r="BE145" i="8"/>
  <c r="BE144" i="8"/>
  <c r="BE143" i="8"/>
  <c r="BE142" i="8"/>
  <c r="BE141" i="8"/>
  <c r="BE140" i="8"/>
  <c r="BE138" i="8"/>
  <c r="BE137" i="8"/>
  <c r="BE136" i="8"/>
  <c r="BE135" i="8"/>
  <c r="BE134" i="8"/>
  <c r="BE133" i="8"/>
  <c r="BE132" i="8"/>
  <c r="BE131" i="8"/>
  <c r="BE130" i="8"/>
  <c r="BE129" i="8"/>
  <c r="BE128" i="8"/>
  <c r="BE127" i="8"/>
  <c r="BE126" i="8"/>
  <c r="BE125" i="8"/>
  <c r="BE124" i="8"/>
  <c r="BE123" i="8"/>
  <c r="BE122" i="8"/>
  <c r="BE121" i="8"/>
  <c r="BE120" i="8"/>
  <c r="BE119" i="8"/>
  <c r="BE118" i="8"/>
  <c r="BE117" i="8"/>
  <c r="BE116" i="8"/>
  <c r="BE115" i="8"/>
  <c r="BE114" i="8"/>
  <c r="BE113" i="8"/>
  <c r="BE112" i="8"/>
  <c r="BE111" i="8"/>
  <c r="BE110" i="8"/>
  <c r="BE109" i="8"/>
  <c r="BE108" i="8"/>
  <c r="BE107" i="8"/>
  <c r="BE106" i="8"/>
  <c r="BE105" i="8"/>
  <c r="BE104" i="8"/>
  <c r="BE103" i="8"/>
  <c r="BE102" i="8"/>
  <c r="BE101" i="8"/>
  <c r="BE100" i="8"/>
  <c r="BE99" i="8"/>
  <c r="BE98" i="8"/>
  <c r="BE97" i="8"/>
  <c r="BE96" i="8"/>
  <c r="BE94" i="8"/>
  <c r="BE92" i="8"/>
  <c r="BE91" i="8"/>
  <c r="BE90" i="8"/>
  <c r="BE89" i="8"/>
  <c r="BE88" i="8"/>
  <c r="BE87" i="8"/>
  <c r="BE86" i="8"/>
  <c r="BE85" i="8"/>
  <c r="BE84" i="8"/>
  <c r="BE81" i="8"/>
  <c r="BE80" i="8"/>
  <c r="BE78" i="8"/>
  <c r="BE77" i="8"/>
  <c r="BE76" i="8"/>
  <c r="BE75" i="8"/>
  <c r="BE74" i="8"/>
  <c r="BE73" i="8"/>
  <c r="BE72" i="8"/>
  <c r="BE71" i="8"/>
  <c r="BE70" i="8"/>
  <c r="BE69" i="8"/>
  <c r="BE68" i="8"/>
  <c r="BE67" i="8"/>
  <c r="BE66" i="8"/>
  <c r="BE65" i="8"/>
  <c r="BE64" i="8"/>
  <c r="BE63" i="8"/>
  <c r="BE62" i="8"/>
  <c r="BE61" i="8"/>
  <c r="BE60" i="8"/>
  <c r="BE59" i="8"/>
  <c r="BE58" i="8"/>
  <c r="BE57" i="8"/>
  <c r="BE56" i="8"/>
  <c r="BE55" i="8"/>
  <c r="BE54" i="8"/>
  <c r="BE53" i="8"/>
  <c r="BE52" i="8"/>
  <c r="BE51" i="8"/>
  <c r="BE50" i="8"/>
  <c r="BE49" i="8"/>
  <c r="BE48" i="8"/>
  <c r="BE47" i="8"/>
  <c r="BE46" i="8"/>
  <c r="BE45" i="8"/>
  <c r="BE44" i="8"/>
  <c r="BE43" i="8"/>
  <c r="BE42" i="8"/>
  <c r="BE41" i="8"/>
  <c r="BE40" i="8"/>
  <c r="BE39" i="8"/>
  <c r="BE38" i="8"/>
  <c r="BE37" i="8"/>
  <c r="BE36" i="8"/>
  <c r="BE35" i="8"/>
  <c r="BE34" i="8"/>
  <c r="BE33" i="8"/>
  <c r="BE32" i="8"/>
  <c r="BE31" i="8"/>
  <c r="BE30" i="8"/>
  <c r="BE29" i="8"/>
  <c r="BE28" i="8"/>
  <c r="BE27" i="8"/>
  <c r="BE26" i="8"/>
  <c r="BE25" i="8"/>
  <c r="BE24" i="8"/>
  <c r="BE21" i="8"/>
  <c r="BE20" i="8"/>
  <c r="BE19" i="8"/>
  <c r="BE18" i="8"/>
  <c r="BE17" i="8"/>
  <c r="BE16" i="8"/>
  <c r="BE15" i="8"/>
  <c r="BE14" i="8"/>
  <c r="BE13" i="8"/>
  <c r="BE12" i="8"/>
  <c r="BE11" i="8"/>
  <c r="BE10" i="8"/>
  <c r="BE9" i="8"/>
  <c r="BE8" i="8"/>
  <c r="BE7" i="8"/>
  <c r="BE6" i="8"/>
  <c r="BJ5" i="8"/>
  <c r="BJ172" i="8" s="1"/>
  <c r="E20" i="5" s="1"/>
  <c r="BE5" i="8"/>
  <c r="AZ171" i="8"/>
  <c r="AZ170" i="8"/>
  <c r="AZ169" i="8"/>
  <c r="AZ168" i="8"/>
  <c r="AZ167" i="8"/>
  <c r="AZ166" i="8"/>
  <c r="AZ165" i="8"/>
  <c r="AZ164" i="8"/>
  <c r="AZ163" i="8"/>
  <c r="AZ162" i="8"/>
  <c r="AZ161" i="8"/>
  <c r="AZ160" i="8"/>
  <c r="AZ159" i="8"/>
  <c r="AZ158" i="8"/>
  <c r="AZ157" i="8"/>
  <c r="AZ156" i="8"/>
  <c r="AZ155" i="8"/>
  <c r="AZ154" i="8"/>
  <c r="AZ153" i="8"/>
  <c r="AZ152" i="8"/>
  <c r="AZ151" i="8"/>
  <c r="AZ150" i="8"/>
  <c r="AZ149" i="8"/>
  <c r="AZ148" i="8"/>
  <c r="AZ147" i="8"/>
  <c r="AZ146" i="8"/>
  <c r="AZ145" i="8"/>
  <c r="AZ144" i="8"/>
  <c r="AZ143" i="8"/>
  <c r="AZ142" i="8"/>
  <c r="AZ141" i="8"/>
  <c r="AZ140" i="8"/>
  <c r="AZ138" i="8"/>
  <c r="AZ137" i="8"/>
  <c r="AZ136" i="8"/>
  <c r="AZ135" i="8"/>
  <c r="AZ134" i="8"/>
  <c r="AZ133" i="8"/>
  <c r="AZ132" i="8"/>
  <c r="AZ131" i="8"/>
  <c r="AZ130" i="8"/>
  <c r="AZ129" i="8"/>
  <c r="AZ128" i="8"/>
  <c r="AZ127" i="8"/>
  <c r="AZ126" i="8"/>
  <c r="AZ125" i="8"/>
  <c r="AZ124" i="8"/>
  <c r="AZ123" i="8"/>
  <c r="AZ122" i="8"/>
  <c r="AZ121" i="8"/>
  <c r="AZ120" i="8"/>
  <c r="AZ119" i="8"/>
  <c r="AZ118" i="8"/>
  <c r="AZ117" i="8"/>
  <c r="AZ116" i="8"/>
  <c r="AZ115" i="8"/>
  <c r="AZ114" i="8"/>
  <c r="AZ113" i="8"/>
  <c r="AZ112" i="8"/>
  <c r="AZ111" i="8"/>
  <c r="AZ110" i="8"/>
  <c r="AZ109" i="8"/>
  <c r="AZ108" i="8"/>
  <c r="AZ107" i="8"/>
  <c r="AZ106" i="8"/>
  <c r="AZ105" i="8"/>
  <c r="AZ104" i="8"/>
  <c r="AZ103" i="8"/>
  <c r="AZ102" i="8"/>
  <c r="AZ101" i="8"/>
  <c r="AZ100" i="8"/>
  <c r="AZ99" i="8"/>
  <c r="AZ98" i="8"/>
  <c r="AZ97" i="8"/>
  <c r="AZ96" i="8"/>
  <c r="AZ94" i="8"/>
  <c r="AZ92" i="8"/>
  <c r="AZ91" i="8"/>
  <c r="AZ90" i="8"/>
  <c r="AZ89" i="8"/>
  <c r="AZ88" i="8"/>
  <c r="AZ87" i="8"/>
  <c r="AZ86" i="8"/>
  <c r="AZ85" i="8"/>
  <c r="AZ84" i="8"/>
  <c r="AZ81" i="8"/>
  <c r="AZ80" i="8"/>
  <c r="AZ78" i="8"/>
  <c r="AZ77" i="8"/>
  <c r="AZ76" i="8"/>
  <c r="AZ75" i="8"/>
  <c r="AZ74" i="8"/>
  <c r="AZ73" i="8"/>
  <c r="AZ72" i="8"/>
  <c r="AZ71" i="8"/>
  <c r="AZ70" i="8"/>
  <c r="AZ69" i="8"/>
  <c r="AZ68" i="8"/>
  <c r="AZ67" i="8"/>
  <c r="AZ66" i="8"/>
  <c r="AZ65" i="8"/>
  <c r="AZ64" i="8"/>
  <c r="AZ63" i="8"/>
  <c r="AZ62" i="8"/>
  <c r="AZ61" i="8"/>
  <c r="AZ60" i="8"/>
  <c r="AZ59" i="8"/>
  <c r="AZ58" i="8"/>
  <c r="AZ57" i="8"/>
  <c r="AZ56" i="8"/>
  <c r="AZ55" i="8"/>
  <c r="AZ54" i="8"/>
  <c r="AZ53" i="8"/>
  <c r="AZ52" i="8"/>
  <c r="AZ51" i="8"/>
  <c r="AZ50" i="8"/>
  <c r="AZ49" i="8"/>
  <c r="AZ48" i="8"/>
  <c r="AZ47" i="8"/>
  <c r="AZ46" i="8"/>
  <c r="AZ45" i="8"/>
  <c r="AZ44" i="8"/>
  <c r="AZ43" i="8"/>
  <c r="AZ42" i="8"/>
  <c r="AZ41" i="8"/>
  <c r="AZ40" i="8"/>
  <c r="AZ39" i="8"/>
  <c r="AZ38" i="8"/>
  <c r="AZ37" i="8"/>
  <c r="AZ36" i="8"/>
  <c r="AZ35" i="8"/>
  <c r="AZ34" i="8"/>
  <c r="AZ33" i="8"/>
  <c r="AZ32" i="8"/>
  <c r="AZ31" i="8"/>
  <c r="AZ30" i="8"/>
  <c r="AZ29" i="8"/>
  <c r="AZ28" i="8"/>
  <c r="AZ27" i="8"/>
  <c r="AZ26" i="8"/>
  <c r="AZ25" i="8"/>
  <c r="AZ24" i="8"/>
  <c r="AZ21" i="8"/>
  <c r="AZ20" i="8"/>
  <c r="AZ19" i="8"/>
  <c r="AZ18" i="8"/>
  <c r="AZ17" i="8"/>
  <c r="AZ16" i="8"/>
  <c r="AZ15" i="8"/>
  <c r="AZ14" i="8"/>
  <c r="AZ13" i="8"/>
  <c r="AZ12" i="8"/>
  <c r="AZ11" i="8"/>
  <c r="AZ10" i="8"/>
  <c r="AZ9" i="8"/>
  <c r="AZ8" i="8"/>
  <c r="AZ7" i="8"/>
  <c r="AZ6" i="8"/>
  <c r="AZ5" i="8"/>
  <c r="AU171" i="8"/>
  <c r="AU170" i="8"/>
  <c r="AU169" i="8"/>
  <c r="AU168" i="8"/>
  <c r="AU167" i="8"/>
  <c r="AU166" i="8"/>
  <c r="AU165" i="8"/>
  <c r="AU164" i="8"/>
  <c r="AU163" i="8"/>
  <c r="AU162" i="8"/>
  <c r="AU161" i="8"/>
  <c r="AU160" i="8"/>
  <c r="AU159" i="8"/>
  <c r="AU158" i="8"/>
  <c r="AU157" i="8"/>
  <c r="AU156" i="8"/>
  <c r="AU155" i="8"/>
  <c r="AU154" i="8"/>
  <c r="AU153" i="8"/>
  <c r="AU152" i="8"/>
  <c r="AU151" i="8"/>
  <c r="AU150" i="8"/>
  <c r="AU149" i="8"/>
  <c r="AU148" i="8"/>
  <c r="AU147" i="8"/>
  <c r="AU146" i="8"/>
  <c r="AU145" i="8"/>
  <c r="AU144" i="8"/>
  <c r="AU143" i="8"/>
  <c r="AU142" i="8"/>
  <c r="AU141" i="8"/>
  <c r="AU140" i="8"/>
  <c r="AU138" i="8"/>
  <c r="AU137" i="8"/>
  <c r="AU136" i="8"/>
  <c r="AU135" i="8"/>
  <c r="AU134" i="8"/>
  <c r="AU133" i="8"/>
  <c r="AU132" i="8"/>
  <c r="AU131" i="8"/>
  <c r="AU130" i="8"/>
  <c r="AU129" i="8"/>
  <c r="AU128" i="8"/>
  <c r="AU127" i="8"/>
  <c r="AU126" i="8"/>
  <c r="AU125" i="8"/>
  <c r="AU124" i="8"/>
  <c r="AU123" i="8"/>
  <c r="AU122" i="8"/>
  <c r="AU121" i="8"/>
  <c r="AU120" i="8"/>
  <c r="AU119" i="8"/>
  <c r="AU118" i="8"/>
  <c r="AU117" i="8"/>
  <c r="AU116" i="8"/>
  <c r="AU115" i="8"/>
  <c r="AU114" i="8"/>
  <c r="AU113" i="8"/>
  <c r="AU112" i="8"/>
  <c r="AU111" i="8"/>
  <c r="AU110" i="8"/>
  <c r="AU109" i="8"/>
  <c r="AU108" i="8"/>
  <c r="AU107" i="8"/>
  <c r="AU106" i="8"/>
  <c r="AU105" i="8"/>
  <c r="AU104" i="8"/>
  <c r="AU103" i="8"/>
  <c r="AU102" i="8"/>
  <c r="AU101" i="8"/>
  <c r="AU100" i="8"/>
  <c r="AU99" i="8"/>
  <c r="AU98" i="8"/>
  <c r="AU97" i="8"/>
  <c r="AU96" i="8"/>
  <c r="AU94" i="8"/>
  <c r="AU92" i="8"/>
  <c r="AU91" i="8"/>
  <c r="AU90" i="8"/>
  <c r="AU89" i="8"/>
  <c r="AU88" i="8"/>
  <c r="AU87" i="8"/>
  <c r="AU86" i="8"/>
  <c r="AU85" i="8"/>
  <c r="AU84" i="8"/>
  <c r="AU81" i="8"/>
  <c r="AU80" i="8"/>
  <c r="AU78" i="8"/>
  <c r="AU77" i="8"/>
  <c r="AU76" i="8"/>
  <c r="AU75" i="8"/>
  <c r="AU74" i="8"/>
  <c r="AU73" i="8"/>
  <c r="AU72" i="8"/>
  <c r="AU71" i="8"/>
  <c r="AU70" i="8"/>
  <c r="AU69" i="8"/>
  <c r="AU68" i="8"/>
  <c r="AU67" i="8"/>
  <c r="AU66" i="8"/>
  <c r="AU65" i="8"/>
  <c r="AU64" i="8"/>
  <c r="AU63" i="8"/>
  <c r="AU62" i="8"/>
  <c r="AU61" i="8"/>
  <c r="AU60" i="8"/>
  <c r="AU59" i="8"/>
  <c r="AU58" i="8"/>
  <c r="AU57" i="8"/>
  <c r="AU56" i="8"/>
  <c r="AU55" i="8"/>
  <c r="AU54" i="8"/>
  <c r="AU53" i="8"/>
  <c r="AU52" i="8"/>
  <c r="AU51" i="8"/>
  <c r="AU50" i="8"/>
  <c r="AU49" i="8"/>
  <c r="AU48" i="8"/>
  <c r="AU47" i="8"/>
  <c r="AU46" i="8"/>
  <c r="AU45" i="8"/>
  <c r="AU44" i="8"/>
  <c r="AU43" i="8"/>
  <c r="AU42" i="8"/>
  <c r="AU41" i="8"/>
  <c r="AU40" i="8"/>
  <c r="AU39" i="8"/>
  <c r="AU38" i="8"/>
  <c r="AU37" i="8"/>
  <c r="AU36" i="8"/>
  <c r="AU35" i="8"/>
  <c r="AU34" i="8"/>
  <c r="AU33" i="8"/>
  <c r="AU32" i="8"/>
  <c r="AU31" i="8"/>
  <c r="AU30" i="8"/>
  <c r="AU29" i="8"/>
  <c r="AU28" i="8"/>
  <c r="AU27" i="8"/>
  <c r="AU26" i="8"/>
  <c r="AU25" i="8"/>
  <c r="AU24" i="8"/>
  <c r="AU21" i="8"/>
  <c r="AU20" i="8"/>
  <c r="AU19" i="8"/>
  <c r="AU18" i="8"/>
  <c r="AU17" i="8"/>
  <c r="AU16" i="8"/>
  <c r="AU15" i="8"/>
  <c r="AU14" i="8"/>
  <c r="AU13" i="8"/>
  <c r="AU12" i="8"/>
  <c r="AU11" i="8"/>
  <c r="AU10" i="8"/>
  <c r="AU9" i="8"/>
  <c r="AU8" i="8"/>
  <c r="AU7" i="8"/>
  <c r="AU6" i="8"/>
  <c r="AU5" i="8"/>
  <c r="AP5" i="8"/>
  <c r="AP171" i="8"/>
  <c r="AP170" i="8"/>
  <c r="AP169" i="8"/>
  <c r="AP168" i="8"/>
  <c r="AP167" i="8"/>
  <c r="AP166" i="8"/>
  <c r="AP165" i="8"/>
  <c r="AP164" i="8"/>
  <c r="AP163" i="8"/>
  <c r="AP162" i="8"/>
  <c r="AP161" i="8"/>
  <c r="AP160" i="8"/>
  <c r="AP159" i="8"/>
  <c r="AP158" i="8"/>
  <c r="AP157" i="8"/>
  <c r="AP156" i="8"/>
  <c r="AP155" i="8"/>
  <c r="AP154" i="8"/>
  <c r="AP153" i="8"/>
  <c r="AP152" i="8"/>
  <c r="AP151" i="8"/>
  <c r="AP150" i="8"/>
  <c r="AP149" i="8"/>
  <c r="AP148" i="8"/>
  <c r="AP147" i="8"/>
  <c r="AP146" i="8"/>
  <c r="AP145" i="8"/>
  <c r="AP144" i="8"/>
  <c r="AP143" i="8"/>
  <c r="AP142" i="8"/>
  <c r="AP141" i="8"/>
  <c r="AP140" i="8"/>
  <c r="AP138" i="8"/>
  <c r="AP137" i="8"/>
  <c r="AP136" i="8"/>
  <c r="AP135" i="8"/>
  <c r="AP134" i="8"/>
  <c r="AP133" i="8"/>
  <c r="AP132" i="8"/>
  <c r="AP131" i="8"/>
  <c r="AP130" i="8"/>
  <c r="AP129" i="8"/>
  <c r="AP128" i="8"/>
  <c r="AP127" i="8"/>
  <c r="AP126" i="8"/>
  <c r="AP125" i="8"/>
  <c r="AP124" i="8"/>
  <c r="AP123" i="8"/>
  <c r="AP122" i="8"/>
  <c r="AP121" i="8"/>
  <c r="AP120" i="8"/>
  <c r="AP119" i="8"/>
  <c r="AP118" i="8"/>
  <c r="AP117" i="8"/>
  <c r="AP116" i="8"/>
  <c r="AP115" i="8"/>
  <c r="AP114" i="8"/>
  <c r="AP113" i="8"/>
  <c r="AP112" i="8"/>
  <c r="AP111" i="8"/>
  <c r="AP110" i="8"/>
  <c r="AP109" i="8"/>
  <c r="AP108" i="8"/>
  <c r="AP107" i="8"/>
  <c r="AP106" i="8"/>
  <c r="AP105" i="8"/>
  <c r="AP104" i="8"/>
  <c r="AP103" i="8"/>
  <c r="AP102" i="8"/>
  <c r="AP101" i="8"/>
  <c r="AP100" i="8"/>
  <c r="AP99" i="8"/>
  <c r="AP98" i="8"/>
  <c r="AP97" i="8"/>
  <c r="AP96" i="8"/>
  <c r="AP94" i="8"/>
  <c r="AP92" i="8"/>
  <c r="AP91" i="8"/>
  <c r="AP90" i="8"/>
  <c r="AP89" i="8"/>
  <c r="AP88" i="8"/>
  <c r="AP87" i="8"/>
  <c r="AP86" i="8"/>
  <c r="AP85" i="8"/>
  <c r="AP84" i="8"/>
  <c r="AP81" i="8"/>
  <c r="AP80" i="8"/>
  <c r="AP78" i="8"/>
  <c r="AP77" i="8"/>
  <c r="AP76" i="8"/>
  <c r="AP75" i="8"/>
  <c r="AP74" i="8"/>
  <c r="AP73" i="8"/>
  <c r="AP72" i="8"/>
  <c r="AP71" i="8"/>
  <c r="AP70" i="8"/>
  <c r="AP69" i="8"/>
  <c r="AP68" i="8"/>
  <c r="AP67" i="8"/>
  <c r="AP66" i="8"/>
  <c r="AP65" i="8"/>
  <c r="AP64" i="8"/>
  <c r="AP63" i="8"/>
  <c r="AP62" i="8"/>
  <c r="AP61" i="8"/>
  <c r="AP60" i="8"/>
  <c r="AP59" i="8"/>
  <c r="AP58" i="8"/>
  <c r="AP57" i="8"/>
  <c r="AP56" i="8"/>
  <c r="AP55" i="8"/>
  <c r="AP54" i="8"/>
  <c r="AP53" i="8"/>
  <c r="AP52" i="8"/>
  <c r="AP51" i="8"/>
  <c r="AP50" i="8"/>
  <c r="AP49" i="8"/>
  <c r="AP48" i="8"/>
  <c r="AP47" i="8"/>
  <c r="AP46" i="8"/>
  <c r="AP45" i="8"/>
  <c r="AP44" i="8"/>
  <c r="AP43" i="8"/>
  <c r="AP42" i="8"/>
  <c r="AP41" i="8"/>
  <c r="AP40" i="8"/>
  <c r="AP39" i="8"/>
  <c r="AP38" i="8"/>
  <c r="AP37" i="8"/>
  <c r="AP36" i="8"/>
  <c r="AP35" i="8"/>
  <c r="AP34" i="8"/>
  <c r="AP33" i="8"/>
  <c r="AP32" i="8"/>
  <c r="AP31" i="8"/>
  <c r="AP30" i="8"/>
  <c r="AP29" i="8"/>
  <c r="AP28" i="8"/>
  <c r="AP27" i="8"/>
  <c r="AP26" i="8"/>
  <c r="AP25" i="8"/>
  <c r="AP24" i="8"/>
  <c r="AP21" i="8"/>
  <c r="AP20" i="8"/>
  <c r="AP19" i="8"/>
  <c r="AP18" i="8"/>
  <c r="AP17" i="8"/>
  <c r="AP16" i="8"/>
  <c r="AP15" i="8"/>
  <c r="AP14" i="8"/>
  <c r="AP13" i="8"/>
  <c r="AP12" i="8"/>
  <c r="AP11" i="8"/>
  <c r="AP10" i="8"/>
  <c r="AP9" i="8"/>
  <c r="AP8" i="8"/>
  <c r="AP7" i="8"/>
  <c r="AP6" i="8"/>
  <c r="AK171" i="8"/>
  <c r="AK170" i="8"/>
  <c r="AK169" i="8"/>
  <c r="AK168" i="8"/>
  <c r="AK167" i="8"/>
  <c r="AK166" i="8"/>
  <c r="AK165" i="8"/>
  <c r="AK164" i="8"/>
  <c r="AK163" i="8"/>
  <c r="AK162" i="8"/>
  <c r="AK161" i="8"/>
  <c r="AK160" i="8"/>
  <c r="AK159" i="8"/>
  <c r="AK158" i="8"/>
  <c r="AK157" i="8"/>
  <c r="AK156" i="8"/>
  <c r="AK155" i="8"/>
  <c r="AK154" i="8"/>
  <c r="AK153" i="8"/>
  <c r="AK152" i="8"/>
  <c r="AK151" i="8"/>
  <c r="AK150" i="8"/>
  <c r="AK149" i="8"/>
  <c r="AK148" i="8"/>
  <c r="AK147" i="8"/>
  <c r="AK146" i="8"/>
  <c r="AK145" i="8"/>
  <c r="AK144" i="8"/>
  <c r="AK143" i="8"/>
  <c r="AK142" i="8"/>
  <c r="AK141" i="8"/>
  <c r="AK140" i="8"/>
  <c r="AK138" i="8"/>
  <c r="AK137" i="8"/>
  <c r="AK136" i="8"/>
  <c r="AK135" i="8"/>
  <c r="AK134" i="8"/>
  <c r="AK133" i="8"/>
  <c r="AK132" i="8"/>
  <c r="AK131" i="8"/>
  <c r="AK130" i="8"/>
  <c r="AK129" i="8"/>
  <c r="AK128" i="8"/>
  <c r="AK127" i="8"/>
  <c r="AK126" i="8"/>
  <c r="AK125" i="8"/>
  <c r="AK124" i="8"/>
  <c r="AK123" i="8"/>
  <c r="AK122" i="8"/>
  <c r="AK121" i="8"/>
  <c r="AK120" i="8"/>
  <c r="AK119" i="8"/>
  <c r="AK118" i="8"/>
  <c r="AK117" i="8"/>
  <c r="AK116" i="8"/>
  <c r="AK115" i="8"/>
  <c r="AK114" i="8"/>
  <c r="AK113" i="8"/>
  <c r="AK112" i="8"/>
  <c r="AK111" i="8"/>
  <c r="AK110" i="8"/>
  <c r="AK109" i="8"/>
  <c r="AK108" i="8"/>
  <c r="AK107" i="8"/>
  <c r="AK106" i="8"/>
  <c r="AK105" i="8"/>
  <c r="AK104" i="8"/>
  <c r="AK103" i="8"/>
  <c r="AK102" i="8"/>
  <c r="AK101" i="8"/>
  <c r="AK100" i="8"/>
  <c r="AK99" i="8"/>
  <c r="AK98" i="8"/>
  <c r="AK97" i="8"/>
  <c r="AK96" i="8"/>
  <c r="AK94" i="8"/>
  <c r="AK92" i="8"/>
  <c r="AK91" i="8"/>
  <c r="AK90" i="8"/>
  <c r="AK89" i="8"/>
  <c r="AK88" i="8"/>
  <c r="AK87" i="8"/>
  <c r="AK86" i="8"/>
  <c r="AK85" i="8"/>
  <c r="AK84" i="8"/>
  <c r="AK81" i="8"/>
  <c r="AK80" i="8"/>
  <c r="AK78" i="8"/>
  <c r="AK77" i="8"/>
  <c r="AK76" i="8"/>
  <c r="AK75" i="8"/>
  <c r="AK74" i="8"/>
  <c r="AK73" i="8"/>
  <c r="AK72" i="8"/>
  <c r="AK71" i="8"/>
  <c r="AK70" i="8"/>
  <c r="AK69" i="8"/>
  <c r="AK68" i="8"/>
  <c r="AK67" i="8"/>
  <c r="AK66" i="8"/>
  <c r="AK65" i="8"/>
  <c r="AK64" i="8"/>
  <c r="AK63" i="8"/>
  <c r="AK62" i="8"/>
  <c r="AK61" i="8"/>
  <c r="AK60" i="8"/>
  <c r="AK59" i="8"/>
  <c r="AK58" i="8"/>
  <c r="AK57" i="8"/>
  <c r="AK56" i="8"/>
  <c r="AK55" i="8"/>
  <c r="AK54" i="8"/>
  <c r="AK53" i="8"/>
  <c r="AK52" i="8"/>
  <c r="AK51" i="8"/>
  <c r="AK50" i="8"/>
  <c r="AK49" i="8"/>
  <c r="AK48" i="8"/>
  <c r="AK47" i="8"/>
  <c r="AK46" i="8"/>
  <c r="AK45" i="8"/>
  <c r="AK44" i="8"/>
  <c r="AK43" i="8"/>
  <c r="AK42" i="8"/>
  <c r="AK41" i="8"/>
  <c r="AK40" i="8"/>
  <c r="AK39" i="8"/>
  <c r="AK38" i="8"/>
  <c r="AK37" i="8"/>
  <c r="AK36" i="8"/>
  <c r="AK35" i="8"/>
  <c r="AK34" i="8"/>
  <c r="AK33" i="8"/>
  <c r="AK32" i="8"/>
  <c r="AK31" i="8"/>
  <c r="AK30" i="8"/>
  <c r="AK29" i="8"/>
  <c r="AK28" i="8"/>
  <c r="AK27" i="8"/>
  <c r="AK26" i="8"/>
  <c r="AK25" i="8"/>
  <c r="AK24" i="8"/>
  <c r="AK21" i="8"/>
  <c r="AK20" i="8"/>
  <c r="AK19" i="8"/>
  <c r="AK18" i="8"/>
  <c r="AK17" i="8"/>
  <c r="AK16" i="8"/>
  <c r="AK15" i="8"/>
  <c r="AK14" i="8"/>
  <c r="AK13" i="8"/>
  <c r="AK12" i="8"/>
  <c r="AK11" i="8"/>
  <c r="AK10" i="8"/>
  <c r="AK9" i="8"/>
  <c r="AK8" i="8"/>
  <c r="AK7" i="8"/>
  <c r="AK6" i="8"/>
  <c r="AK5" i="8"/>
  <c r="D8" i="5"/>
  <c r="E8" i="5" s="1"/>
  <c r="AE171" i="8"/>
  <c r="AE170" i="8"/>
  <c r="AE169" i="8"/>
  <c r="AE168" i="8"/>
  <c r="AE167" i="8"/>
  <c r="AE166" i="8"/>
  <c r="AE165" i="8"/>
  <c r="AE164" i="8"/>
  <c r="AE163" i="8"/>
  <c r="AE162" i="8"/>
  <c r="AE161" i="8"/>
  <c r="AE160" i="8"/>
  <c r="AE159" i="8"/>
  <c r="AE158" i="8"/>
  <c r="AE157" i="8"/>
  <c r="AE156" i="8"/>
  <c r="AE155" i="8"/>
  <c r="AE154" i="8"/>
  <c r="AE153" i="8"/>
  <c r="AE152" i="8"/>
  <c r="AE151" i="8"/>
  <c r="AE150" i="8"/>
  <c r="AE149" i="8"/>
  <c r="AE148" i="8"/>
  <c r="AE147" i="8"/>
  <c r="AE146" i="8"/>
  <c r="AE145" i="8"/>
  <c r="AE144" i="8"/>
  <c r="AE143" i="8"/>
  <c r="AE142" i="8"/>
  <c r="AE141" i="8"/>
  <c r="AE140" i="8"/>
  <c r="AE138" i="8"/>
  <c r="AE137" i="8"/>
  <c r="AE136" i="8"/>
  <c r="AE135" i="8"/>
  <c r="AE134" i="8"/>
  <c r="AE133" i="8"/>
  <c r="AE132" i="8"/>
  <c r="AE131" i="8"/>
  <c r="AE130" i="8"/>
  <c r="AE129" i="8"/>
  <c r="AE128" i="8"/>
  <c r="AE127" i="8"/>
  <c r="AE126" i="8"/>
  <c r="AE125" i="8"/>
  <c r="AE124" i="8"/>
  <c r="AE123" i="8"/>
  <c r="AE122" i="8"/>
  <c r="AE121" i="8"/>
  <c r="AE120" i="8"/>
  <c r="AE119" i="8"/>
  <c r="AE118" i="8"/>
  <c r="AE117" i="8"/>
  <c r="AE116" i="8"/>
  <c r="AE115" i="8"/>
  <c r="AE114" i="8"/>
  <c r="AE113" i="8"/>
  <c r="AE112" i="8"/>
  <c r="AE111" i="8"/>
  <c r="AE110" i="8"/>
  <c r="AE109" i="8"/>
  <c r="AE108" i="8"/>
  <c r="AE107" i="8"/>
  <c r="AE106" i="8"/>
  <c r="AE105" i="8"/>
  <c r="AE104" i="8"/>
  <c r="AE103" i="8"/>
  <c r="AE102" i="8"/>
  <c r="AE101" i="8"/>
  <c r="AE100" i="8"/>
  <c r="AE99" i="8"/>
  <c r="AE98" i="8"/>
  <c r="AE97" i="8"/>
  <c r="AE96" i="8"/>
  <c r="AE94" i="8"/>
  <c r="AE92" i="8"/>
  <c r="AE91" i="8"/>
  <c r="AE90" i="8"/>
  <c r="AE89" i="8"/>
  <c r="AE88" i="8"/>
  <c r="AE87" i="8"/>
  <c r="AE86" i="8"/>
  <c r="AE85" i="8"/>
  <c r="AE84" i="8"/>
  <c r="AE81" i="8"/>
  <c r="AE80" i="8"/>
  <c r="AE78" i="8"/>
  <c r="AE77" i="8"/>
  <c r="AE76" i="8"/>
  <c r="AE75" i="8"/>
  <c r="AE74" i="8"/>
  <c r="AE73" i="8"/>
  <c r="AE72" i="8"/>
  <c r="AE71" i="8"/>
  <c r="AE70" i="8"/>
  <c r="AE69" i="8"/>
  <c r="AE68" i="8"/>
  <c r="AE67" i="8"/>
  <c r="AE66" i="8"/>
  <c r="AE65" i="8"/>
  <c r="AE64" i="8"/>
  <c r="AE63" i="8"/>
  <c r="AE62" i="8"/>
  <c r="AE61" i="8"/>
  <c r="AE60" i="8"/>
  <c r="AE59" i="8"/>
  <c r="AE58" i="8"/>
  <c r="AE57" i="8"/>
  <c r="AE56" i="8"/>
  <c r="AE55" i="8"/>
  <c r="AE54" i="8"/>
  <c r="AE53" i="8"/>
  <c r="AE52" i="8"/>
  <c r="AE51" i="8"/>
  <c r="AE50" i="8"/>
  <c r="AE49" i="8"/>
  <c r="AE48" i="8"/>
  <c r="AE47" i="8"/>
  <c r="AE46" i="8"/>
  <c r="AE45" i="8"/>
  <c r="AE44" i="8"/>
  <c r="AE43" i="8"/>
  <c r="AE42" i="8"/>
  <c r="AE41" i="8"/>
  <c r="AE40" i="8"/>
  <c r="AE39" i="8"/>
  <c r="AE38" i="8"/>
  <c r="AE37" i="8"/>
  <c r="AE36" i="8"/>
  <c r="AE35" i="8"/>
  <c r="AE34" i="8"/>
  <c r="AE33" i="8"/>
  <c r="AE32" i="8"/>
  <c r="AE31" i="8"/>
  <c r="AE30" i="8"/>
  <c r="AE29" i="8"/>
  <c r="AE28" i="8"/>
  <c r="AE27" i="8"/>
  <c r="AE26" i="8"/>
  <c r="AE25" i="8"/>
  <c r="AE24" i="8"/>
  <c r="AE21" i="8"/>
  <c r="AE20" i="8"/>
  <c r="AE19" i="8"/>
  <c r="AE18" i="8"/>
  <c r="AE17" i="8"/>
  <c r="AE16" i="8"/>
  <c r="AE15" i="8"/>
  <c r="AE14" i="8"/>
  <c r="AE13" i="8"/>
  <c r="AE12" i="8"/>
  <c r="AE11" i="8"/>
  <c r="AE10" i="8"/>
  <c r="AE9" i="8"/>
  <c r="AE8" i="8"/>
  <c r="AE7" i="8"/>
  <c r="AE6" i="8"/>
  <c r="AE5" i="8"/>
  <c r="Z171" i="8"/>
  <c r="Z170" i="8"/>
  <c r="Z169" i="8"/>
  <c r="Z168" i="8"/>
  <c r="Z167" i="8"/>
  <c r="Z166" i="8"/>
  <c r="Z165" i="8"/>
  <c r="Z164" i="8"/>
  <c r="Z163" i="8"/>
  <c r="Z162" i="8"/>
  <c r="Z161" i="8"/>
  <c r="Z160" i="8"/>
  <c r="Z159" i="8"/>
  <c r="Z158" i="8"/>
  <c r="Z157" i="8"/>
  <c r="Z156" i="8"/>
  <c r="Z155" i="8"/>
  <c r="Z154" i="8"/>
  <c r="Z153" i="8"/>
  <c r="Z152" i="8"/>
  <c r="Z151" i="8"/>
  <c r="Z150" i="8"/>
  <c r="Z149" i="8"/>
  <c r="Z148" i="8"/>
  <c r="Z147" i="8"/>
  <c r="Z146" i="8"/>
  <c r="Z145" i="8"/>
  <c r="Z144" i="8"/>
  <c r="Z143" i="8"/>
  <c r="Z142" i="8"/>
  <c r="Z141" i="8"/>
  <c r="Z140" i="8"/>
  <c r="Z138" i="8"/>
  <c r="Z137" i="8"/>
  <c r="Z136" i="8"/>
  <c r="Z135" i="8"/>
  <c r="Z134" i="8"/>
  <c r="Z133" i="8"/>
  <c r="Z132" i="8"/>
  <c r="Z131" i="8"/>
  <c r="Z130" i="8"/>
  <c r="Z129" i="8"/>
  <c r="Z128" i="8"/>
  <c r="Z127" i="8"/>
  <c r="Z126" i="8"/>
  <c r="Z125" i="8"/>
  <c r="Z124" i="8"/>
  <c r="Z123" i="8"/>
  <c r="Z122" i="8"/>
  <c r="Z121" i="8"/>
  <c r="Z120" i="8"/>
  <c r="Z119" i="8"/>
  <c r="Z118" i="8"/>
  <c r="Z117" i="8"/>
  <c r="Z116" i="8"/>
  <c r="Z115" i="8"/>
  <c r="Z114" i="8"/>
  <c r="Z113" i="8"/>
  <c r="Z112" i="8"/>
  <c r="Z111" i="8"/>
  <c r="Z110" i="8"/>
  <c r="Z109" i="8"/>
  <c r="Z108" i="8"/>
  <c r="Z107" i="8"/>
  <c r="Z106" i="8"/>
  <c r="Z105" i="8"/>
  <c r="Z104" i="8"/>
  <c r="Z103" i="8"/>
  <c r="Z102" i="8"/>
  <c r="Z101" i="8"/>
  <c r="Z100" i="8"/>
  <c r="Z99" i="8"/>
  <c r="Z98" i="8"/>
  <c r="Z97" i="8"/>
  <c r="Z96" i="8"/>
  <c r="Z94" i="8"/>
  <c r="Z92" i="8"/>
  <c r="Z91" i="8"/>
  <c r="Z90" i="8"/>
  <c r="Z89" i="8"/>
  <c r="Z88" i="8"/>
  <c r="Z87" i="8"/>
  <c r="Z86" i="8"/>
  <c r="Z85" i="8"/>
  <c r="Z84" i="8"/>
  <c r="Z81" i="8"/>
  <c r="Z80" i="8"/>
  <c r="Z78" i="8"/>
  <c r="Z77" i="8"/>
  <c r="Z76" i="8"/>
  <c r="Z75" i="8"/>
  <c r="Z74" i="8"/>
  <c r="Z73" i="8"/>
  <c r="Z72" i="8"/>
  <c r="Z71" i="8"/>
  <c r="Z70" i="8"/>
  <c r="Z69" i="8"/>
  <c r="Z68" i="8"/>
  <c r="Z67" i="8"/>
  <c r="Z66" i="8"/>
  <c r="Z65" i="8"/>
  <c r="Z64" i="8"/>
  <c r="Z63" i="8"/>
  <c r="Z62" i="8"/>
  <c r="Z61" i="8"/>
  <c r="Z60" i="8"/>
  <c r="Z59" i="8"/>
  <c r="Z58" i="8"/>
  <c r="Z57" i="8"/>
  <c r="Z56" i="8"/>
  <c r="Z55" i="8"/>
  <c r="Z54" i="8"/>
  <c r="Z53" i="8"/>
  <c r="Z52" i="8"/>
  <c r="Z51" i="8"/>
  <c r="Z50" i="8"/>
  <c r="Z49" i="8"/>
  <c r="Z48" i="8"/>
  <c r="Z47" i="8"/>
  <c r="Z46" i="8"/>
  <c r="Z45" i="8"/>
  <c r="Z44" i="8"/>
  <c r="Z43" i="8"/>
  <c r="Z42" i="8"/>
  <c r="Z41" i="8"/>
  <c r="Z40" i="8"/>
  <c r="Z39" i="8"/>
  <c r="Z38" i="8"/>
  <c r="Z37" i="8"/>
  <c r="Z36" i="8"/>
  <c r="Z35" i="8"/>
  <c r="Z34" i="8"/>
  <c r="Z33" i="8"/>
  <c r="Z32" i="8"/>
  <c r="Z31" i="8"/>
  <c r="Z30" i="8"/>
  <c r="Z29" i="8"/>
  <c r="Z28" i="8"/>
  <c r="Z27" i="8"/>
  <c r="Z26" i="8"/>
  <c r="Z25" i="8"/>
  <c r="Z24" i="8"/>
  <c r="Z21" i="8"/>
  <c r="Z20" i="8"/>
  <c r="Z19" i="8"/>
  <c r="Z18" i="8"/>
  <c r="Z17" i="8"/>
  <c r="Z16" i="8"/>
  <c r="Z15" i="8"/>
  <c r="Z14" i="8"/>
  <c r="Z13" i="8"/>
  <c r="Z12" i="8"/>
  <c r="Z11" i="8"/>
  <c r="Z10" i="8"/>
  <c r="Z9" i="8"/>
  <c r="Z8" i="8"/>
  <c r="Z7" i="8"/>
  <c r="Z6" i="8"/>
  <c r="Z5" i="8"/>
  <c r="U171" i="8"/>
  <c r="U170" i="8"/>
  <c r="U169" i="8"/>
  <c r="U168" i="8"/>
  <c r="U167" i="8"/>
  <c r="U166" i="8"/>
  <c r="U165" i="8"/>
  <c r="U164" i="8"/>
  <c r="U163" i="8"/>
  <c r="U162" i="8"/>
  <c r="U161" i="8"/>
  <c r="U160" i="8"/>
  <c r="U159" i="8"/>
  <c r="U158" i="8"/>
  <c r="U157" i="8"/>
  <c r="U156" i="8"/>
  <c r="U155" i="8"/>
  <c r="U154" i="8"/>
  <c r="U153" i="8"/>
  <c r="U152" i="8"/>
  <c r="U151" i="8"/>
  <c r="U150" i="8"/>
  <c r="U149" i="8"/>
  <c r="U148" i="8"/>
  <c r="U147" i="8"/>
  <c r="U146" i="8"/>
  <c r="U145" i="8"/>
  <c r="U144" i="8"/>
  <c r="U143" i="8"/>
  <c r="U142" i="8"/>
  <c r="U141" i="8"/>
  <c r="U140" i="8"/>
  <c r="U138" i="8"/>
  <c r="U137" i="8"/>
  <c r="U136" i="8"/>
  <c r="U135" i="8"/>
  <c r="U134" i="8"/>
  <c r="U133" i="8"/>
  <c r="U132" i="8"/>
  <c r="U131" i="8"/>
  <c r="U130" i="8"/>
  <c r="U129" i="8"/>
  <c r="U128" i="8"/>
  <c r="U127" i="8"/>
  <c r="U126" i="8"/>
  <c r="U125" i="8"/>
  <c r="U124" i="8"/>
  <c r="U123" i="8"/>
  <c r="U122" i="8"/>
  <c r="U121" i="8"/>
  <c r="U120" i="8"/>
  <c r="U119" i="8"/>
  <c r="U118" i="8"/>
  <c r="U117" i="8"/>
  <c r="U116" i="8"/>
  <c r="U115" i="8"/>
  <c r="U114" i="8"/>
  <c r="U113" i="8"/>
  <c r="U112" i="8"/>
  <c r="U111" i="8"/>
  <c r="U110" i="8"/>
  <c r="U109" i="8"/>
  <c r="U108" i="8"/>
  <c r="U107" i="8"/>
  <c r="U106" i="8"/>
  <c r="U105" i="8"/>
  <c r="U104" i="8"/>
  <c r="U103" i="8"/>
  <c r="U102" i="8"/>
  <c r="U101" i="8"/>
  <c r="U100" i="8"/>
  <c r="U99" i="8"/>
  <c r="U98" i="8"/>
  <c r="U97" i="8"/>
  <c r="U96" i="8"/>
  <c r="U94" i="8"/>
  <c r="U92" i="8"/>
  <c r="U91" i="8"/>
  <c r="U90" i="8"/>
  <c r="U89" i="8"/>
  <c r="U88" i="8"/>
  <c r="U87" i="8"/>
  <c r="U86" i="8"/>
  <c r="U85" i="8"/>
  <c r="U84" i="8"/>
  <c r="U81" i="8"/>
  <c r="U80" i="8"/>
  <c r="U78" i="8"/>
  <c r="U77" i="8"/>
  <c r="U76" i="8"/>
  <c r="U75" i="8"/>
  <c r="U74" i="8"/>
  <c r="U73" i="8"/>
  <c r="U72" i="8"/>
  <c r="U71" i="8"/>
  <c r="U70" i="8"/>
  <c r="U69" i="8"/>
  <c r="U68" i="8"/>
  <c r="U67" i="8"/>
  <c r="U66" i="8"/>
  <c r="U65" i="8"/>
  <c r="U64" i="8"/>
  <c r="U63" i="8"/>
  <c r="U62" i="8"/>
  <c r="U61" i="8"/>
  <c r="U60" i="8"/>
  <c r="U59" i="8"/>
  <c r="U58" i="8"/>
  <c r="U57" i="8"/>
  <c r="U56" i="8"/>
  <c r="U55" i="8"/>
  <c r="U54" i="8"/>
  <c r="U53" i="8"/>
  <c r="U52" i="8"/>
  <c r="U51" i="8"/>
  <c r="U50" i="8"/>
  <c r="U49" i="8"/>
  <c r="U48" i="8"/>
  <c r="U47" i="8"/>
  <c r="U46" i="8"/>
  <c r="U45" i="8"/>
  <c r="U44" i="8"/>
  <c r="U43" i="8"/>
  <c r="U42" i="8"/>
  <c r="U41" i="8"/>
  <c r="U40" i="8"/>
  <c r="U39" i="8"/>
  <c r="U38" i="8"/>
  <c r="U37" i="8"/>
  <c r="U36" i="8"/>
  <c r="U35" i="8"/>
  <c r="U34" i="8"/>
  <c r="U33" i="8"/>
  <c r="U32" i="8"/>
  <c r="U31" i="8"/>
  <c r="U30" i="8"/>
  <c r="U29" i="8"/>
  <c r="U28" i="8"/>
  <c r="U27" i="8"/>
  <c r="U26" i="8"/>
  <c r="U25" i="8"/>
  <c r="U24" i="8"/>
  <c r="U21" i="8"/>
  <c r="U20" i="8"/>
  <c r="U19" i="8"/>
  <c r="U18" i="8"/>
  <c r="U17" i="8"/>
  <c r="U16" i="8"/>
  <c r="U15" i="8"/>
  <c r="U14" i="8"/>
  <c r="U13" i="8"/>
  <c r="U12" i="8"/>
  <c r="U11" i="8"/>
  <c r="U10" i="8"/>
  <c r="U9" i="8"/>
  <c r="U8" i="8"/>
  <c r="U7" i="8"/>
  <c r="U6" i="8"/>
  <c r="U5" i="8"/>
  <c r="K171" i="8"/>
  <c r="K170" i="8"/>
  <c r="K169" i="8"/>
  <c r="K168" i="8"/>
  <c r="K167" i="8"/>
  <c r="K166" i="8"/>
  <c r="K165" i="8"/>
  <c r="K164" i="8"/>
  <c r="K163" i="8"/>
  <c r="K162" i="8"/>
  <c r="K161" i="8"/>
  <c r="K160" i="8"/>
  <c r="K159" i="8"/>
  <c r="K158" i="8"/>
  <c r="K157" i="8"/>
  <c r="K156" i="8"/>
  <c r="K155" i="8"/>
  <c r="K154" i="8"/>
  <c r="K153" i="8"/>
  <c r="K152" i="8"/>
  <c r="K151" i="8"/>
  <c r="K150" i="8"/>
  <c r="K149" i="8"/>
  <c r="K148" i="8"/>
  <c r="K147" i="8"/>
  <c r="K146" i="8"/>
  <c r="K145" i="8"/>
  <c r="K144" i="8"/>
  <c r="K143" i="8"/>
  <c r="K142" i="8"/>
  <c r="K141" i="8"/>
  <c r="K140" i="8"/>
  <c r="K138" i="8"/>
  <c r="K137" i="8"/>
  <c r="K136" i="8"/>
  <c r="K135" i="8"/>
  <c r="K134" i="8"/>
  <c r="K133" i="8"/>
  <c r="K132" i="8"/>
  <c r="K131" i="8"/>
  <c r="K130" i="8"/>
  <c r="K129" i="8"/>
  <c r="K128" i="8"/>
  <c r="K127" i="8"/>
  <c r="K126" i="8"/>
  <c r="K125" i="8"/>
  <c r="K124" i="8"/>
  <c r="K123" i="8"/>
  <c r="K122" i="8"/>
  <c r="K121" i="8"/>
  <c r="K120" i="8"/>
  <c r="K119" i="8"/>
  <c r="K118" i="8"/>
  <c r="K117" i="8"/>
  <c r="K116" i="8"/>
  <c r="K115" i="8"/>
  <c r="K114" i="8"/>
  <c r="K113" i="8"/>
  <c r="K112" i="8"/>
  <c r="K111" i="8"/>
  <c r="K110" i="8"/>
  <c r="K109" i="8"/>
  <c r="K108" i="8"/>
  <c r="K107" i="8"/>
  <c r="K106" i="8"/>
  <c r="K105" i="8"/>
  <c r="K104" i="8"/>
  <c r="K103" i="8"/>
  <c r="K102" i="8"/>
  <c r="K101" i="8"/>
  <c r="K100" i="8"/>
  <c r="K99" i="8"/>
  <c r="K98" i="8"/>
  <c r="K97" i="8"/>
  <c r="K96" i="8"/>
  <c r="K94" i="8"/>
  <c r="K92" i="8"/>
  <c r="K91" i="8"/>
  <c r="K90" i="8"/>
  <c r="K89" i="8"/>
  <c r="K88" i="8"/>
  <c r="K87" i="8"/>
  <c r="K86" i="8"/>
  <c r="K85" i="8"/>
  <c r="K84" i="8"/>
  <c r="K81" i="8"/>
  <c r="K80" i="8"/>
  <c r="K78" i="8"/>
  <c r="K77" i="8"/>
  <c r="K76" i="8"/>
  <c r="K75" i="8"/>
  <c r="K74" i="8"/>
  <c r="K73" i="8"/>
  <c r="K72" i="8"/>
  <c r="K71" i="8"/>
  <c r="K70" i="8"/>
  <c r="K69" i="8"/>
  <c r="K68" i="8"/>
  <c r="K67" i="8"/>
  <c r="K66" i="8"/>
  <c r="K65" i="8"/>
  <c r="K64" i="8"/>
  <c r="K63" i="8"/>
  <c r="K62" i="8"/>
  <c r="K61" i="8"/>
  <c r="K60" i="8"/>
  <c r="K59" i="8"/>
  <c r="K58" i="8"/>
  <c r="K57" i="8"/>
  <c r="K56" i="8"/>
  <c r="K55" i="8"/>
  <c r="K54" i="8"/>
  <c r="K53" i="8"/>
  <c r="K52" i="8"/>
  <c r="K51" i="8"/>
  <c r="K50" i="8"/>
  <c r="K49" i="8"/>
  <c r="K48" i="8"/>
  <c r="K47" i="8"/>
  <c r="K46" i="8"/>
  <c r="K45" i="8"/>
  <c r="K44" i="8"/>
  <c r="K43" i="8"/>
  <c r="K42" i="8"/>
  <c r="K41" i="8"/>
  <c r="K40" i="8"/>
  <c r="K39" i="8"/>
  <c r="K38" i="8"/>
  <c r="K37" i="8"/>
  <c r="K36" i="8"/>
  <c r="K35" i="8"/>
  <c r="K34" i="8"/>
  <c r="K33" i="8"/>
  <c r="K32" i="8"/>
  <c r="K31" i="8"/>
  <c r="K30" i="8"/>
  <c r="K29" i="8"/>
  <c r="K28" i="8"/>
  <c r="K27" i="8"/>
  <c r="K26" i="8"/>
  <c r="K25" i="8"/>
  <c r="K24" i="8"/>
  <c r="K21" i="8"/>
  <c r="K20" i="8"/>
  <c r="K19" i="8"/>
  <c r="K18" i="8"/>
  <c r="K17" i="8"/>
  <c r="K16" i="8"/>
  <c r="K15" i="8"/>
  <c r="K14" i="8"/>
  <c r="K13" i="8"/>
  <c r="K12" i="8"/>
  <c r="K11" i="8"/>
  <c r="K10" i="8"/>
  <c r="K9" i="8"/>
  <c r="K8" i="8"/>
  <c r="K7" i="8"/>
  <c r="K6" i="8"/>
  <c r="K5" i="8"/>
  <c r="CG172" i="8"/>
  <c r="CF172" i="8"/>
  <c r="CE172" i="8"/>
  <c r="CD172" i="8"/>
  <c r="BY172" i="8"/>
  <c r="BT172" i="8"/>
  <c r="BO172" i="8"/>
  <c r="BN172" i="8"/>
  <c r="BI172" i="8"/>
  <c r="BD172" i="8"/>
  <c r="AY172" i="8"/>
  <c r="AT172" i="8"/>
  <c r="AO172" i="8"/>
  <c r="AJ172" i="8"/>
  <c r="AI172" i="8"/>
  <c r="AD172" i="8"/>
  <c r="Y172" i="8"/>
  <c r="T172" i="8"/>
  <c r="O172" i="8"/>
  <c r="J172" i="8"/>
  <c r="I172" i="8"/>
  <c r="H172" i="8"/>
  <c r="G172" i="8"/>
  <c r="F172" i="8"/>
  <c r="E172" i="8"/>
  <c r="D172" i="8"/>
  <c r="AE172" i="8" l="1"/>
  <c r="D11" i="5" s="1"/>
  <c r="E11" i="5" s="1"/>
  <c r="AZ172" i="8"/>
  <c r="E18" i="5" s="1"/>
  <c r="AU172" i="8"/>
  <c r="E17" i="5" s="1"/>
  <c r="BE172" i="8"/>
  <c r="E19" i="5" s="1"/>
  <c r="K172" i="8"/>
  <c r="D7" i="5" s="1"/>
  <c r="E7" i="5" s="1"/>
  <c r="U172" i="8"/>
  <c r="D9" i="5" s="1"/>
  <c r="E9" i="5" s="1"/>
  <c r="Z172" i="8"/>
  <c r="D10" i="5" s="1"/>
  <c r="E10" i="5" s="1"/>
  <c r="BU172" i="8"/>
  <c r="D24" i="5" s="1"/>
  <c r="E24" i="5" s="1"/>
  <c r="BP172" i="8"/>
  <c r="D23" i="5" s="1"/>
  <c r="E23" i="5" s="1"/>
  <c r="AK172" i="8"/>
  <c r="E15" i="5" s="1"/>
  <c r="AP172" i="8"/>
  <c r="E16" i="5" s="1"/>
  <c r="G8" i="9"/>
  <c r="E13" i="5" l="1"/>
  <c r="D6" i="5"/>
  <c r="E6" i="5" s="1"/>
  <c r="D22" i="5"/>
  <c r="E22" i="5" s="1"/>
  <c r="H36" i="9"/>
  <c r="H35" i="9"/>
  <c r="H34" i="9"/>
  <c r="H33" i="9"/>
  <c r="H32" i="9"/>
  <c r="G27" i="9"/>
  <c r="G25" i="9"/>
  <c r="G24" i="9"/>
  <c r="G23" i="9"/>
  <c r="G12" i="9"/>
  <c r="G11" i="9"/>
  <c r="G10" i="9"/>
  <c r="G9" i="9"/>
  <c r="G7" i="9"/>
  <c r="E3" i="9"/>
  <c r="D13" i="5" l="1"/>
  <c r="K16" i="3"/>
  <c r="H16" i="3"/>
  <c r="E16" i="3"/>
  <c r="E12" i="3"/>
  <c r="N12" i="3"/>
  <c r="N10" i="3"/>
  <c r="K12" i="3"/>
  <c r="K11" i="3"/>
  <c r="K10" i="3"/>
  <c r="H12" i="3"/>
  <c r="H11" i="3"/>
  <c r="H10" i="3"/>
  <c r="E11" i="3"/>
  <c r="E10" i="3"/>
  <c r="R6" i="3"/>
  <c r="R5" i="3"/>
  <c r="N6" i="3"/>
  <c r="N5" i="3"/>
  <c r="K6" i="3"/>
  <c r="K5" i="3"/>
  <c r="H6" i="3"/>
  <c r="H5" i="3"/>
  <c r="E6" i="3"/>
  <c r="E5" i="3"/>
</calcChain>
</file>

<file path=xl/sharedStrings.xml><?xml version="1.0" encoding="utf-8"?>
<sst xmlns="http://schemas.openxmlformats.org/spreadsheetml/2006/main" count="1373" uniqueCount="218">
  <si>
    <t>Информация о качестве обслуживания потребителей услуг</t>
  </si>
  <si>
    <t>МУП «Александровэлектросеть» _за_2018_год</t>
  </si>
  <si>
    <t>(наименование сетевой организации)</t>
  </si>
  <si>
    <t>2. Информация о качестве услуг по передаче электрической энергии</t>
  </si>
  <si>
    <t>2.1. Показатели качества услуг по передаче электрической энергии в целом по сетевой организации в отчетном периоде, а также динамика по отношению к году, предшествующему отчетному.</t>
  </si>
  <si>
    <t>N</t>
  </si>
  <si>
    <t>Показатель</t>
  </si>
  <si>
    <t>Значение показателя, годы</t>
  </si>
  <si>
    <t>2017г.</t>
  </si>
  <si>
    <t>2018г.</t>
  </si>
  <si>
    <t>Динамика изменения показателя</t>
  </si>
  <si>
    <t xml:space="preserve">Показатель средней продолжительности прекращений передачи электрической энергии </t>
  </si>
  <si>
    <t>ВН (110 кВ и выше)</t>
  </si>
  <si>
    <t>СН1 (35-60 кВ)</t>
  </si>
  <si>
    <t>СН2 (1-20 кВ)</t>
  </si>
  <si>
    <t>НН (до 1 кВ)</t>
  </si>
  <si>
    <t xml:space="preserve">Показатель средней частоты прекращений передачи электрической энергии </t>
  </si>
  <si>
    <t xml:space="preserve">Показатель средней продолжительности прекращений передачи электрической энергии, связанных с проведением ремонтных работ на объектах электросетевого хозяйства сетевой организации (смежной сетевой организации, иных владельцев объектов электросетевого хозяйства) </t>
  </si>
  <si>
    <t>Показатель средней частоты прекращений передачи электрической энергии, связанных с проведением ремонтных работ на объектах электросетевого хозяйства сетевой организации (смежной сетевой организации, иных владельцев объектов электросетевого хозяйства)</t>
  </si>
  <si>
    <t>Количество случаев нарушения качества электрической энергии, подтвержденных актами контролирующих организаций и (или) решениями суда, штуки</t>
  </si>
  <si>
    <t>В том числе количество случаев нарушения качества электрической энергии по вине сетевой организации, подтвержденных актами контролирующих организаций и (или) решениями суда, штуки</t>
  </si>
  <si>
    <t>1.1</t>
  </si>
  <si>
    <t>1.2</t>
  </si>
  <si>
    <t>1.3</t>
  </si>
  <si>
    <t>1.4</t>
  </si>
  <si>
    <t>2.1</t>
  </si>
  <si>
    <t>2.2</t>
  </si>
  <si>
    <t>2.3</t>
  </si>
  <si>
    <t>2.4</t>
  </si>
  <si>
    <t>3.1</t>
  </si>
  <si>
    <t>3.2</t>
  </si>
  <si>
    <t>3.3</t>
  </si>
  <si>
    <t>3.4</t>
  </si>
  <si>
    <t>4.1</t>
  </si>
  <si>
    <t>4.2</t>
  </si>
  <si>
    <t>4.3</t>
  </si>
  <si>
    <t>4.4</t>
  </si>
  <si>
    <t>5.1</t>
  </si>
  <si>
    <t>2.2. Рейтинг структурных единиц сетевой организации по качеству оказания услуг по передаче электрической энергии, а также по качеству электрической энергии в отчетном периоде.</t>
  </si>
  <si>
    <t>Структурная единица сетевой организации</t>
  </si>
  <si>
    <t xml:space="preserve">Показатель средней продолжительности прекращений передачи электрической энергии, </t>
  </si>
  <si>
    <t xml:space="preserve">Показатель средней частоты прекращений передачи электрической энергии, </t>
  </si>
  <si>
    <t>Показатель средней продолжительности прекращений передачи электрической энергии, связанных с проведением ремонтных работ на объектах электросетевого хозяйства сетевой организации (смежной сетевой организации, иных владельцев объектов электросетевого хозяйства),</t>
  </si>
  <si>
    <t xml:space="preserve">Показатель средней частоты прекращений передачи электрической энергии, связанных с проведением ремонтных работ на объектах электросетевого хозяйства сетевой организации (смежной сетевой организации, иных владельцев объектов электросетевого хозяйства), </t>
  </si>
  <si>
    <t>Показатель качества оказания услуг по передаче электрической энергии (отношение общего числа зарегистрированных случаев нарушения качества электрической энергии по вине сетевой организации к максимальному количеству потребителей, обслуживаемых такой структурной единицей сетевой организации в отчетном периоде)</t>
  </si>
  <si>
    <t>Планируемые мероприятия, направленные на повышение качества оказания услуг по передаче электроэнергии, с указанием сроков</t>
  </si>
  <si>
    <t>ВН</t>
  </si>
  <si>
    <t>СН1</t>
  </si>
  <si>
    <t>CH2</t>
  </si>
  <si>
    <t>НН</t>
  </si>
  <si>
    <t>СН2</t>
  </si>
  <si>
    <t>CH1</t>
  </si>
  <si>
    <t>нет</t>
  </si>
  <si>
    <t>-</t>
  </si>
  <si>
    <t>Всего по</t>
  </si>
  <si>
    <t>сетевой</t>
  </si>
  <si>
    <t>организации</t>
  </si>
  <si>
    <t>Категория присоединения потребителей услуг по передаче электрической энергии в разбивке по мощности, в динамике по годам</t>
  </si>
  <si>
    <t>Всего</t>
  </si>
  <si>
    <t>до 15 кВт включительно</t>
  </si>
  <si>
    <t>свыше 15 кВт и до 150 кВт включительно</t>
  </si>
  <si>
    <t>свыше 150 кВт и менее 670 кВт</t>
  </si>
  <si>
    <t>не менее 670 кВт</t>
  </si>
  <si>
    <t>объекты по производству электрической энергии</t>
  </si>
  <si>
    <t>Динамика изменения показателя, %</t>
  </si>
  <si>
    <t>Число заявок на технологическое присоединение, поданных заявителями, штуки</t>
  </si>
  <si>
    <t>Число заявок на технологическое присоединение, по которым направлен проект договора об осуществлении технологического присоединения к электрическим сетям, штуки</t>
  </si>
  <si>
    <t>Число заявок на технологическое присоединение, по которым направлен проект договора об осуществлении технологического присоединения к электрическим сетям с нарушением сроков, подтвержденным актами контролирующих организаций и (или) решениями суда, штуки, в том числе:</t>
  </si>
  <si>
    <t>по вине сетевой организации</t>
  </si>
  <si>
    <t>по вине сторонних лиц</t>
  </si>
  <si>
    <t>Средняя продолжительность подготовки и направления проекта договора об осуществлении технологического присоединения к электрическим сетям, дней</t>
  </si>
  <si>
    <t>Число заключенных договоров об осуществлении технологического присоединения к электрическим сетям, штуки</t>
  </si>
  <si>
    <t>Число исполненных договоров об осуществлении технологического присоединения к электрическим сетям, штуки</t>
  </si>
  <si>
    <t>Число исполненных договоров об осуществлении технологического присоединения к электрическим сетям, по которым произошло нарушение сроков, подтвержденное актами контролирующих организаций и (или) решениями суда, штуки, в том числе:</t>
  </si>
  <si>
    <t>по вине заявителя</t>
  </si>
  <si>
    <t>Средняя</t>
  </si>
  <si>
    <t>продолжительность исполнения договоров об осуществлении технологического присоединения к электрическим сетям, дней</t>
  </si>
  <si>
    <t>3.5. Стоимость технологического присоединения к электрическим сетям сетевой организации (не заполняется, в случае наличия на официальном сайте сетевой организации в сети Интернет интерактивного инструмента, который позволяет автоматически рассчитывать стоимость технологического присоединения при вводе параметров, предусмотренных настоящим пунктом).</t>
  </si>
  <si>
    <t>Мощность энергопринимающих устройств заявителя, кВт</t>
  </si>
  <si>
    <t>Категория надежности</t>
  </si>
  <si>
    <t>I-II</t>
  </si>
  <si>
    <t>III</t>
  </si>
  <si>
    <t>Расстояние до границ земельного участка заявителя, м</t>
  </si>
  <si>
    <t>Необходимость строительства подстанции</t>
  </si>
  <si>
    <t>Тип линии</t>
  </si>
  <si>
    <t>500 - сельская местность/</t>
  </si>
  <si>
    <t>300 - городская местность</t>
  </si>
  <si>
    <t>Да</t>
  </si>
  <si>
    <t>КЛ</t>
  </si>
  <si>
    <t>ВЛ</t>
  </si>
  <si>
    <t>Нет</t>
  </si>
  <si>
    <t>Категории обращений потребителей</t>
  </si>
  <si>
    <t>Формы обслуживания</t>
  </si>
  <si>
    <t>Очная форма</t>
  </si>
  <si>
    <t>Заочная форма с использованием телефонной связи</t>
  </si>
  <si>
    <t>Электронная форма с использованием сети Интернет</t>
  </si>
  <si>
    <t>Письменная форма с использованием почтовой связи</t>
  </si>
  <si>
    <t>Прочее</t>
  </si>
  <si>
    <t>Всего обращений потребителей, в том числе:</t>
  </si>
  <si>
    <t>оказание услуг по передаче электрической энергии</t>
  </si>
  <si>
    <t>осуществление технологического присоединения</t>
  </si>
  <si>
    <t>коммерческий учет электрической энергии</t>
  </si>
  <si>
    <t>качество обслуживания</t>
  </si>
  <si>
    <t>техническое обслуживание электросетевых объектов</t>
  </si>
  <si>
    <t>прочее (указать)</t>
  </si>
  <si>
    <t>Жалобы</t>
  </si>
  <si>
    <t>оказание услуг по передаче электрической энергии, в том числе:</t>
  </si>
  <si>
    <t>качество услуг по передаче электрической энергии</t>
  </si>
  <si>
    <t>качество электрической энергии</t>
  </si>
  <si>
    <t>техническое обслуживание объектов электросетевого хозяйства</t>
  </si>
  <si>
    <t>Заявка на оказание услуг</t>
  </si>
  <si>
    <t>по технологическому присоединению</t>
  </si>
  <si>
    <t>на заключение договора на оказание услуг по передаче электрической энергии</t>
  </si>
  <si>
    <t>организация коммерческого учета электрической энергии</t>
  </si>
  <si>
    <t>2.5</t>
  </si>
  <si>
    <t>2.6</t>
  </si>
  <si>
    <t>2.7</t>
  </si>
  <si>
    <t>1.5</t>
  </si>
  <si>
    <t>1.6</t>
  </si>
  <si>
    <t>4.2. Информация о деятельности офисов обслуживания потребителей.</t>
  </si>
  <si>
    <t>Офис обслуживания потребителей</t>
  </si>
  <si>
    <t>Тип офиса</t>
  </si>
  <si>
    <t>Адрес местонахождения</t>
  </si>
  <si>
    <t>Номер телефона, адрес электронной почты</t>
  </si>
  <si>
    <t>Режим работы</t>
  </si>
  <si>
    <t>Предоставляемые услуги</t>
  </si>
  <si>
    <t>Количество потребителей, обратившихся очно в отчетном периоде</t>
  </si>
  <si>
    <t>Среднее время на обслуживание потребителя, мин.</t>
  </si>
  <si>
    <t>Среднее время ожидания потребителя в очереди, мин.</t>
  </si>
  <si>
    <t>Количество сторонних организаций на территории офиса обслуживания (при наличии указать названия организаций)</t>
  </si>
  <si>
    <t>4.3. Информация о заочном обслуживании потребителей посредством телефонной связи.</t>
  </si>
  <si>
    <t>Наименование</t>
  </si>
  <si>
    <t>Единица измерения</t>
  </si>
  <si>
    <t>Перечень номеров телефонов, выделенных для обслуживания потребителей:</t>
  </si>
  <si>
    <t>Номер телефона по вопросам энергоснабжения:</t>
  </si>
  <si>
    <t>Номера телефонов центров обработки телефонных вызовов:</t>
  </si>
  <si>
    <t>номер телефона</t>
  </si>
  <si>
    <t>Общее число телефонных вызовов от потребителей по выделенным номерам телефонов</t>
  </si>
  <si>
    <t>единицы</t>
  </si>
  <si>
    <t>Общее число телефонных вызовов от потребителей, на которые ответил оператор сетевой организации</t>
  </si>
  <si>
    <t>Общее число телефонных вызовов от потребителей, обработанных автоматически системой интерактивного голосового меню</t>
  </si>
  <si>
    <t>Среднее время ожидания ответа потребителем при телефонном вызове на выделенные номера телефонов за текущий период</t>
  </si>
  <si>
    <t>мин.</t>
  </si>
  <si>
    <t>Среднее время обработки телефонного вызова от потребителя на выделенные номера телефонов за текущий период</t>
  </si>
  <si>
    <t>Идентификационный номер обращения</t>
  </si>
  <si>
    <t>Дата обращения</t>
  </si>
  <si>
    <t>Время обращения</t>
  </si>
  <si>
    <t>Форма обращения</t>
  </si>
  <si>
    <t>Обращения</t>
  </si>
  <si>
    <t>Обращения потребителей, содержащие жалобу</t>
  </si>
  <si>
    <t>Обращения потребителей, содержащие заявку на оказание услуг</t>
  </si>
  <si>
    <t>Факт получения потребителем ответа</t>
  </si>
  <si>
    <t>Мероприятия по результатам обращения</t>
  </si>
  <si>
    <t>Очное обращение</t>
  </si>
  <si>
    <t>Заочное обращение посредством телефонной связи</t>
  </si>
  <si>
    <t>Заочное обращение посредством сети Интернет</t>
  </si>
  <si>
    <t>Письменное обращение посредством почтовой связи</t>
  </si>
  <si>
    <t>Оказание услуг по передаче электрической энергии</t>
  </si>
  <si>
    <t>Осуществление технологического присоединения</t>
  </si>
  <si>
    <t>Коммерческий учет электрической энергии</t>
  </si>
  <si>
    <t>Качество обслуживания потребителей</t>
  </si>
  <si>
    <t>Техническое обслуживание электросетевых объектов</t>
  </si>
  <si>
    <t>Качество услуг по передаче электрической энергии</t>
  </si>
  <si>
    <t>Качество электрической энергии</t>
  </si>
  <si>
    <t>По технологическому присоединению</t>
  </si>
  <si>
    <t>Заключение договора на оказание услуг по передаче электроэнергии</t>
  </si>
  <si>
    <t>Организация коммерческого учета электроэнергии</t>
  </si>
  <si>
    <t>Заявителем был получен исчерпывающий ответ в установленные сроки</t>
  </si>
  <si>
    <t>Заявителем был получен исчерпывающий ответ с нарушением сроков</t>
  </si>
  <si>
    <t>Обращение оставлено без ответа</t>
  </si>
  <si>
    <t>Выполненные мероприятия по результатам обращения</t>
  </si>
  <si>
    <t>Планируемые мероприятия по результатам обращения</t>
  </si>
  <si>
    <t>4.9. Информация по обращениям потребителей.</t>
  </si>
  <si>
    <t>1.1. Количество потребителей услуг сетевой организации (далее - потребители) с разбивкой по уровням напряжения, категориям надежности потребителей и типу потребителей (физические или юридические лица), а также динамика по отношению к году, предшествующему отчетному, заполняется в произвольной форме.</t>
  </si>
  <si>
    <t>1.2. Количество точек поставки всего и точек поставки, оборудованных приборами учета электрической энергии, с разбивкой: физические лица, юридические лица, вводные устройства (вводно-распределительное устройство, главный распределительный щит) в многоквартирные дома, бесхозяйные объекты электросетевого хозяйства, приборы учета с возможностью дистанционного сбора данных, а также динамика по отношению к году, предшествующему отчетному, заполняется в произвольной форме.</t>
  </si>
  <si>
    <t>1.3. Информация об объектах электросетевого хозяйства сетевой организации: длина воздушных линий (далее - ВЛ) и кабельных линий (далее - КЛ) с разбивкой по уровням напряжения, количество подстанций 110 кВ, 35 кВ, 6(10) кВ в динамике относительно года, предшествующего отчетному, заполняется в произвольной форме.</t>
  </si>
  <si>
    <t>1.4. Уровень физического износа объектов электросетевого хозяйства сетевой организации с разбивкой по уровням напряжения и по типам оборудования, а также динамика по отношению к году, предшествующему отчетному, заполняется в произвольной форме и выражается в процентах по отношению к нормативному сроку службы объектов.</t>
  </si>
  <si>
    <t>2.3. Мероприятия, выполненные сетевой организацией в целях повышения качества оказания услуг по передаче электрической энергии в отчетном периоде, заполняется в произвольной форме.</t>
  </si>
  <si>
    <t>3.1. Информация о наличии невостребованной мощности (мощности, определяемой как разность между трансформаторной мощностью центров питания и суммарной мощностью энергопринимающих устройств, непосредственно (или опосредованно) присоединенных к таким центрам питания, и энергопринимающих устройств, в отношении которых имеются заявки на технологическое присоединение) для осуществления технологического присоединения в отчетном периоде, а также о прогнозах её увеличения с разбивкой по структурным единицам сетевой организации и по уровням напряжения на основании инвестиционной программы такой организации, заполняется в произвольной форме.</t>
  </si>
  <si>
    <t>3.2. Мероприятия, выполненные сетевой организацией в целях совершенствования деятельности по технологическому присоединению в отчетном периоде, заполняется в произвольной форме.</t>
  </si>
  <si>
    <t xml:space="preserve">ВСЕГО </t>
  </si>
  <si>
    <t>Год</t>
  </si>
  <si>
    <t>динамика %</t>
  </si>
  <si>
    <t>в том числе:</t>
  </si>
  <si>
    <t>Потребители 6кВ</t>
  </si>
  <si>
    <t>Потребители 0,4кВ</t>
  </si>
  <si>
    <t>II категория</t>
  </si>
  <si>
    <t>III категория</t>
  </si>
  <si>
    <t>Юридические лица</t>
  </si>
  <si>
    <t>Физические лица</t>
  </si>
  <si>
    <t>ВСЕГО</t>
  </si>
  <si>
    <t>Многоквартирные жилые дома</t>
  </si>
  <si>
    <t>Бесхозные объекты электросетевого хозяйства</t>
  </si>
  <si>
    <t>С возможностью дистанционного сбора данных</t>
  </si>
  <si>
    <t>ед.изм</t>
  </si>
  <si>
    <t>длина ВЛ-6кВ</t>
  </si>
  <si>
    <t>км.</t>
  </si>
  <si>
    <t>длина ВЛ-0,4кВ</t>
  </si>
  <si>
    <t>длина КЛ-6кВ</t>
  </si>
  <si>
    <t>длина КЛ-0,4кВ</t>
  </si>
  <si>
    <t>количество подстанций</t>
  </si>
  <si>
    <t>шт.</t>
  </si>
  <si>
    <t>ВЛ-6кВ</t>
  </si>
  <si>
    <t>ВЛ-0,4кВ</t>
  </si>
  <si>
    <t>КЛ-6кВ</t>
  </si>
  <si>
    <t>КЛ-0,4кВ</t>
  </si>
  <si>
    <t>подстанций</t>
  </si>
  <si>
    <r>
      <t xml:space="preserve">Величина резервируемой мощности на конец 2018года составила по  </t>
    </r>
    <r>
      <rPr>
        <b/>
        <i/>
        <u/>
        <sz val="11"/>
        <color theme="1"/>
        <rFont val="Calibri"/>
        <family val="2"/>
        <charset val="204"/>
        <scheme val="minor"/>
      </rPr>
      <t>СН2 – 20,8 МВт</t>
    </r>
    <r>
      <rPr>
        <i/>
        <sz val="11"/>
        <color theme="1"/>
        <rFont val="Calibri"/>
        <family val="2"/>
        <charset val="204"/>
        <scheme val="minor"/>
      </rPr>
      <t xml:space="preserve">. Наличие свободной для технологического присоединения потребителей мощности по центрам питания 6 кВ – 11 МВт. Прогнозное увеличение мощности на 2019год – </t>
    </r>
    <r>
      <rPr>
        <b/>
        <i/>
        <u/>
        <sz val="11"/>
        <color theme="1"/>
        <rFont val="Calibri"/>
        <family val="2"/>
        <charset val="204"/>
        <scheme val="minor"/>
      </rPr>
      <t>СН2 -3 МВА.</t>
    </r>
  </si>
  <si>
    <r>
      <t xml:space="preserve">Для повышения качества оказания услуг по передаче электроэнергии в 2018г. в рамках реализации утвержденной инвестиционной программы проведена реконструкция сетей  </t>
    </r>
    <r>
      <rPr>
        <b/>
        <i/>
        <u/>
        <sz val="11"/>
        <color theme="1"/>
        <rFont val="Calibri"/>
        <family val="2"/>
        <charset val="204"/>
        <scheme val="minor"/>
      </rPr>
      <t>ВЛ 6 кВ – 1,3 км трассы</t>
    </r>
    <r>
      <rPr>
        <i/>
        <sz val="11"/>
        <color theme="1"/>
        <rFont val="Calibri"/>
        <family val="2"/>
        <charset val="204"/>
        <scheme val="minor"/>
      </rPr>
      <t xml:space="preserve">. Строительство новых ТП общей мощностью </t>
    </r>
    <r>
      <rPr>
        <b/>
        <i/>
        <u/>
        <sz val="11"/>
        <color theme="1"/>
        <rFont val="Calibri"/>
        <family val="2"/>
        <charset val="204"/>
        <scheme val="minor"/>
      </rPr>
      <t>1,6 МВА</t>
    </r>
    <r>
      <rPr>
        <i/>
        <sz val="11"/>
        <color theme="1"/>
        <rFont val="Calibri"/>
        <family val="2"/>
        <charset val="204"/>
        <scheme val="minor"/>
      </rPr>
      <t xml:space="preserve">. Построены линии электропередачи  </t>
    </r>
    <r>
      <rPr>
        <b/>
        <i/>
        <u/>
        <sz val="11"/>
        <color theme="1"/>
        <rFont val="Calibri"/>
        <family val="2"/>
        <charset val="204"/>
        <scheme val="minor"/>
      </rPr>
      <t>ВЛ 6 кВ – 1,2 км</t>
    </r>
    <r>
      <rPr>
        <i/>
        <sz val="11"/>
        <color theme="1"/>
        <rFont val="Calibri"/>
        <family val="2"/>
        <charset val="204"/>
        <scheme val="minor"/>
      </rPr>
      <t>.</t>
    </r>
  </si>
  <si>
    <r>
      <t xml:space="preserve"> Для совершенствования деятельности по технологическому присоединению в 2018 г. построены линии электропередачи </t>
    </r>
    <r>
      <rPr>
        <b/>
        <i/>
        <u/>
        <sz val="11"/>
        <color theme="1"/>
        <rFont val="Calibri"/>
        <family val="2"/>
        <charset val="204"/>
        <scheme val="minor"/>
      </rPr>
      <t xml:space="preserve">ВЛИ 0,4 кВ – 1,3 </t>
    </r>
    <r>
      <rPr>
        <i/>
        <sz val="11"/>
        <color theme="1"/>
        <rFont val="Calibri"/>
        <family val="2"/>
        <charset val="204"/>
        <scheme val="minor"/>
      </rPr>
      <t xml:space="preserve">км,  построены новые трансформаторные подстанции суммарной мощностью </t>
    </r>
    <r>
      <rPr>
        <b/>
        <i/>
        <u/>
        <sz val="11"/>
        <color theme="1"/>
        <rFont val="Calibri"/>
        <family val="2"/>
        <charset val="204"/>
        <scheme val="minor"/>
      </rPr>
      <t>1,6 МВА.</t>
    </r>
  </si>
  <si>
    <t>8:00 - 17:00</t>
  </si>
  <si>
    <t>+</t>
  </si>
  <si>
    <t>Разработка ТУ, подготовка проекта договора</t>
  </si>
  <si>
    <t>Техническое обследование линии эл. передачи, вывод в ремонт</t>
  </si>
  <si>
    <t>Разработка задания, проверка прибора учета, смена</t>
  </si>
  <si>
    <t>ИТОГО за 2018г.</t>
  </si>
  <si>
    <t>(49244) 2-34-30,  (49244) 2-27-36, (49244) 2-27-54</t>
  </si>
  <si>
    <t>очная форма обращений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</si>
</sst>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charset val="204"/>
      <scheme val="minor"/>
    </font>
    <font>
      <b/>
      <sz val="12"/>
      <color rgb="FF26282F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.5"/>
      <color rgb="FF2D2D2D"/>
      <name val="Arial"/>
      <family val="2"/>
      <charset val="204"/>
    </font>
    <font>
      <sz val="10.5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i/>
      <u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.5"/>
      <color rgb="FF2D2D2D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3" tint="0.79998168889431442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147">
    <xf numFmtId="0" fontId="0" fillId="0" borderId="0" xfId="0"/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justify" vertical="center" wrapText="1"/>
    </xf>
    <xf numFmtId="0" fontId="2" fillId="0" borderId="6" xfId="0" applyFont="1" applyBorder="1" applyAlignment="1">
      <alignment horizontal="right" vertical="center" wrapText="1"/>
    </xf>
    <xf numFmtId="0" fontId="2" fillId="0" borderId="6" xfId="0" applyFont="1" applyBorder="1" applyAlignment="1">
      <alignment horizontal="justify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0" fillId="0" borderId="0" xfId="0" applyAlignment="1">
      <alignment vertical="top"/>
    </xf>
    <xf numFmtId="0" fontId="2" fillId="0" borderId="3" xfId="0" applyFont="1" applyBorder="1" applyAlignment="1">
      <alignment horizontal="justify" vertical="center" wrapText="1"/>
    </xf>
    <xf numFmtId="49" fontId="0" fillId="0" borderId="0" xfId="0" applyNumberFormat="1"/>
    <xf numFmtId="0" fontId="2" fillId="0" borderId="0" xfId="0" applyFont="1" applyAlignment="1">
      <alignment horizontal="left" vertical="top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justify" vertical="center" wrapText="1"/>
    </xf>
    <xf numFmtId="49" fontId="2" fillId="0" borderId="0" xfId="0" applyNumberFormat="1" applyFont="1" applyAlignment="1">
      <alignment horizontal="left" vertical="center"/>
    </xf>
    <xf numFmtId="49" fontId="2" fillId="0" borderId="0" xfId="0" applyNumberFormat="1" applyFont="1" applyAlignment="1">
      <alignment horizontal="justify" vertical="center"/>
    </xf>
    <xf numFmtId="49" fontId="2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4" fillId="0" borderId="0" xfId="0" applyFont="1"/>
    <xf numFmtId="0" fontId="3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2" fontId="2" fillId="0" borderId="6" xfId="0" applyNumberFormat="1" applyFont="1" applyBorder="1" applyAlignment="1">
      <alignment horizontal="right" vertical="center" wrapText="1"/>
    </xf>
    <xf numFmtId="1" fontId="2" fillId="0" borderId="6" xfId="0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left" vertical="center" wrapText="1"/>
    </xf>
    <xf numFmtId="1" fontId="2" fillId="0" borderId="6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0" fillId="0" borderId="0" xfId="0" applyAlignment="1">
      <alignment horizontal="right"/>
    </xf>
    <xf numFmtId="1" fontId="0" fillId="0" borderId="0" xfId="0" applyNumberFormat="1" applyAlignment="1">
      <alignment horizontal="left"/>
    </xf>
    <xf numFmtId="0" fontId="7" fillId="2" borderId="0" xfId="0" applyFont="1" applyFill="1" applyAlignment="1">
      <alignment vertical="center"/>
    </xf>
    <xf numFmtId="0" fontId="8" fillId="0" borderId="0" xfId="0" applyFont="1" applyAlignment="1">
      <alignment vertical="center"/>
    </xf>
    <xf numFmtId="0" fontId="9" fillId="0" borderId="16" xfId="0" applyFont="1" applyBorder="1"/>
    <xf numFmtId="0" fontId="9" fillId="0" borderId="15" xfId="0" applyFont="1" applyBorder="1"/>
    <xf numFmtId="0" fontId="10" fillId="0" borderId="16" xfId="0" applyFont="1" applyBorder="1" applyAlignment="1"/>
    <xf numFmtId="0" fontId="10" fillId="0" borderId="17" xfId="0" applyFont="1" applyBorder="1" applyAlignment="1"/>
    <xf numFmtId="0" fontId="10" fillId="0" borderId="15" xfId="0" applyFont="1" applyBorder="1" applyAlignment="1"/>
    <xf numFmtId="9" fontId="9" fillId="0" borderId="15" xfId="1" applyFont="1" applyBorder="1"/>
    <xf numFmtId="2" fontId="9" fillId="0" borderId="15" xfId="0" applyNumberFormat="1" applyFont="1" applyBorder="1"/>
    <xf numFmtId="0" fontId="9" fillId="0" borderId="15" xfId="0" applyFont="1" applyBorder="1" applyAlignment="1">
      <alignment horizontal="center"/>
    </xf>
    <xf numFmtId="1" fontId="9" fillId="0" borderId="15" xfId="0" applyNumberFormat="1" applyFont="1" applyBorder="1"/>
    <xf numFmtId="0" fontId="9" fillId="0" borderId="0" xfId="0" applyFont="1"/>
    <xf numFmtId="1" fontId="6" fillId="0" borderId="0" xfId="0" applyNumberFormat="1" applyFont="1" applyAlignment="1">
      <alignment horizontal="left"/>
    </xf>
    <xf numFmtId="0" fontId="2" fillId="0" borderId="6" xfId="0" applyFont="1" applyBorder="1" applyAlignment="1">
      <alignment horizontal="center" vertical="center" wrapText="1"/>
    </xf>
    <xf numFmtId="49" fontId="2" fillId="0" borderId="8" xfId="0" applyNumberFormat="1" applyFont="1" applyBorder="1" applyAlignment="1">
      <alignment horizontal="center" vertical="center" wrapText="1"/>
    </xf>
    <xf numFmtId="14" fontId="0" fillId="0" borderId="21" xfId="0" applyNumberFormat="1" applyBorder="1" applyAlignment="1">
      <alignment horizontal="center" vertical="top" wrapText="1"/>
    </xf>
    <xf numFmtId="20" fontId="3" fillId="0" borderId="9" xfId="0" applyNumberFormat="1" applyFont="1" applyBorder="1" applyAlignment="1">
      <alignment horizontal="justify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justify" vertical="center" wrapText="1"/>
    </xf>
    <xf numFmtId="1" fontId="0" fillId="0" borderId="15" xfId="0" applyNumberFormat="1" applyFill="1" applyBorder="1" applyAlignment="1">
      <alignment horizontal="right" vertical="top" wrapText="1"/>
    </xf>
    <xf numFmtId="14" fontId="0" fillId="0" borderId="15" xfId="0" applyNumberFormat="1" applyBorder="1" applyAlignment="1">
      <alignment horizontal="center" vertical="top" wrapText="1"/>
    </xf>
    <xf numFmtId="20" fontId="3" fillId="0" borderId="15" xfId="0" applyNumberFormat="1" applyFont="1" applyBorder="1" applyAlignment="1">
      <alignment horizontal="justify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justify" vertical="center" wrapText="1"/>
    </xf>
    <xf numFmtId="14" fontId="0" fillId="0" borderId="15" xfId="0" applyNumberFormat="1" applyFill="1" applyBorder="1" applyAlignment="1">
      <alignment horizontal="center" vertical="top" wrapText="1"/>
    </xf>
    <xf numFmtId="14" fontId="12" fillId="0" borderId="15" xfId="0" applyNumberFormat="1" applyFont="1" applyBorder="1" applyAlignment="1">
      <alignment horizontal="center" vertical="top" wrapText="1"/>
    </xf>
    <xf numFmtId="0" fontId="4" fillId="0" borderId="15" xfId="0" applyFont="1" applyBorder="1"/>
    <xf numFmtId="0" fontId="4" fillId="0" borderId="15" xfId="0" applyFont="1" applyBorder="1" applyAlignment="1">
      <alignment horizontal="center"/>
    </xf>
    <xf numFmtId="0" fontId="9" fillId="0" borderId="0" xfId="0" applyFont="1" applyAlignment="1">
      <alignment horizontal="left" vertical="top" wrapText="1"/>
    </xf>
    <xf numFmtId="0" fontId="9" fillId="0" borderId="15" xfId="0" applyFont="1" applyBorder="1" applyAlignment="1">
      <alignment horizontal="left"/>
    </xf>
    <xf numFmtId="1" fontId="9" fillId="0" borderId="16" xfId="0" applyNumberFormat="1" applyFont="1" applyBorder="1" applyAlignment="1">
      <alignment horizontal="center"/>
    </xf>
    <xf numFmtId="1" fontId="9" fillId="0" borderId="18" xfId="0" applyNumberFormat="1" applyFont="1" applyBorder="1" applyAlignment="1">
      <alignment horizontal="center"/>
    </xf>
    <xf numFmtId="0" fontId="9" fillId="0" borderId="15" xfId="0" applyFont="1" applyBorder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10" fillId="0" borderId="16" xfId="0" applyFont="1" applyBorder="1" applyAlignment="1">
      <alignment horizontal="left"/>
    </xf>
    <xf numFmtId="0" fontId="10" fillId="0" borderId="17" xfId="0" applyFont="1" applyBorder="1" applyAlignment="1">
      <alignment horizontal="left"/>
    </xf>
    <xf numFmtId="0" fontId="9" fillId="0" borderId="16" xfId="0" applyFont="1" applyBorder="1" applyAlignment="1">
      <alignment horizontal="left" wrapText="1"/>
    </xf>
    <xf numFmtId="0" fontId="9" fillId="0" borderId="17" xfId="0" applyFont="1" applyBorder="1" applyAlignment="1">
      <alignment horizontal="left" wrapText="1"/>
    </xf>
    <xf numFmtId="0" fontId="9" fillId="0" borderId="18" xfId="0" applyFont="1" applyBorder="1" applyAlignment="1">
      <alignment horizontal="left" wrapText="1"/>
    </xf>
    <xf numFmtId="0" fontId="10" fillId="0" borderId="18" xfId="0" applyFont="1" applyBorder="1" applyAlignment="1">
      <alignment horizontal="left"/>
    </xf>
    <xf numFmtId="0" fontId="10" fillId="0" borderId="19" xfId="0" applyFont="1" applyBorder="1" applyAlignment="1">
      <alignment horizontal="left"/>
    </xf>
    <xf numFmtId="0" fontId="10" fillId="0" borderId="20" xfId="0" applyFont="1" applyBorder="1" applyAlignment="1">
      <alignment horizontal="left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justify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1" fontId="2" fillId="0" borderId="2" xfId="0" applyNumberFormat="1" applyFont="1" applyBorder="1" applyAlignment="1">
      <alignment horizontal="right" vertical="center" wrapText="1"/>
    </xf>
    <xf numFmtId="1" fontId="2" fillId="0" borderId="3" xfId="0" applyNumberFormat="1" applyFont="1" applyBorder="1" applyAlignment="1">
      <alignment horizontal="right" vertical="center" wrapText="1"/>
    </xf>
    <xf numFmtId="1" fontId="2" fillId="0" borderId="2" xfId="0" applyNumberFormat="1" applyFont="1" applyBorder="1" applyAlignment="1">
      <alignment horizontal="center" vertical="center" wrapText="1"/>
    </xf>
    <xf numFmtId="1" fontId="2" fillId="0" borderId="3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9" fontId="2" fillId="0" borderId="8" xfId="0" applyNumberFormat="1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justify" vertical="center" wrapText="1"/>
    </xf>
    <xf numFmtId="0" fontId="3" fillId="0" borderId="16" xfId="0" applyFont="1" applyBorder="1" applyAlignment="1">
      <alignment horizontal="justify" vertical="center" wrapText="1"/>
    </xf>
    <xf numFmtId="0" fontId="4" fillId="0" borderId="16" xfId="0" applyFont="1" applyBorder="1"/>
    <xf numFmtId="0" fontId="3" fillId="0" borderId="18" xfId="0" applyFont="1" applyBorder="1" applyAlignment="1">
      <alignment horizontal="justify" vertical="center" wrapText="1"/>
    </xf>
    <xf numFmtId="0" fontId="4" fillId="0" borderId="18" xfId="0" applyFont="1" applyBorder="1"/>
    <xf numFmtId="0" fontId="3" fillId="0" borderId="22" xfId="0" applyFont="1" applyBorder="1" applyAlignment="1">
      <alignment vertical="center" wrapText="1"/>
    </xf>
    <xf numFmtId="0" fontId="3" fillId="0" borderId="16" xfId="0" applyFont="1" applyBorder="1" applyAlignment="1">
      <alignment vertical="center" wrapText="1"/>
    </xf>
    <xf numFmtId="0" fontId="3" fillId="0" borderId="8" xfId="0" applyFont="1" applyBorder="1" applyAlignment="1">
      <alignment horizontal="center" vertical="center" wrapText="1"/>
    </xf>
    <xf numFmtId="0" fontId="13" fillId="0" borderId="15" xfId="0" applyFont="1" applyBorder="1"/>
    <xf numFmtId="0" fontId="13" fillId="0" borderId="0" xfId="0" applyFont="1"/>
    <xf numFmtId="0" fontId="2" fillId="0" borderId="2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4" fillId="3" borderId="0" xfId="0" applyFont="1" applyFill="1"/>
    <xf numFmtId="0" fontId="3" fillId="3" borderId="6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justify" vertical="center" wrapText="1"/>
    </xf>
    <xf numFmtId="0" fontId="13" fillId="3" borderId="15" xfId="0" applyFont="1" applyFill="1" applyBorder="1"/>
    <xf numFmtId="0" fontId="14" fillId="0" borderId="15" xfId="0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4" borderId="0" xfId="0" applyFont="1" applyFill="1"/>
    <xf numFmtId="0" fontId="3" fillId="4" borderId="6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justify" vertical="center" wrapText="1"/>
    </xf>
    <xf numFmtId="0" fontId="13" fillId="4" borderId="15" xfId="0" applyFont="1" applyFill="1" applyBorder="1"/>
    <xf numFmtId="0" fontId="4" fillId="5" borderId="0" xfId="0" applyFont="1" applyFill="1"/>
    <xf numFmtId="0" fontId="3" fillId="5" borderId="6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justify" vertical="center" wrapText="1"/>
    </xf>
    <xf numFmtId="0" fontId="13" fillId="5" borderId="15" xfId="0" applyFont="1" applyFill="1" applyBorder="1"/>
    <xf numFmtId="0" fontId="4" fillId="6" borderId="0" xfId="0" applyFont="1" applyFill="1"/>
    <xf numFmtId="0" fontId="3" fillId="6" borderId="6" xfId="0" applyFont="1" applyFill="1" applyBorder="1" applyAlignment="1">
      <alignment horizontal="center" vertical="center" wrapText="1"/>
    </xf>
    <xf numFmtId="0" fontId="3" fillId="6" borderId="9" xfId="0" applyFont="1" applyFill="1" applyBorder="1" applyAlignment="1">
      <alignment horizontal="justify" vertical="center" wrapText="1"/>
    </xf>
    <xf numFmtId="0" fontId="13" fillId="6" borderId="15" xfId="0" applyFont="1" applyFill="1" applyBorder="1"/>
    <xf numFmtId="0" fontId="2" fillId="0" borderId="9" xfId="0" applyFont="1" applyBorder="1" applyAlignment="1">
      <alignment horizontal="center" vertical="center" wrapText="1"/>
    </xf>
    <xf numFmtId="49" fontId="2" fillId="0" borderId="15" xfId="0" applyNumberFormat="1" applyFont="1" applyBorder="1" applyAlignment="1">
      <alignment horizontal="center" vertical="center" wrapText="1"/>
    </xf>
    <xf numFmtId="0" fontId="2" fillId="0" borderId="15" xfId="0" applyFont="1" applyBorder="1" applyAlignment="1">
      <alignment horizontal="justify" vertical="center" wrapText="1"/>
    </xf>
    <xf numFmtId="0" fontId="2" fillId="0" borderId="15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left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4" Type="http://schemas.openxmlformats.org/officeDocument/2006/relationships/image" Target="../media/image4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emf"/><Relationship Id="rId2" Type="http://schemas.openxmlformats.org/officeDocument/2006/relationships/image" Target="../media/image6.emf"/><Relationship Id="rId1" Type="http://schemas.openxmlformats.org/officeDocument/2006/relationships/image" Target="../media/image5.emf"/><Relationship Id="rId4" Type="http://schemas.openxmlformats.org/officeDocument/2006/relationships/image" Target="../media/image8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12</xdr:row>
      <xdr:rowOff>862720</xdr:rowOff>
    </xdr:from>
    <xdr:to>
      <xdr:col>1</xdr:col>
      <xdr:colOff>762001</xdr:colOff>
      <xdr:row>14</xdr:row>
      <xdr:rowOff>19050</xdr:rowOff>
    </xdr:to>
    <xdr:pic>
      <xdr:nvPicPr>
        <xdr:cNvPr id="2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7883" y="4325338"/>
          <a:ext cx="762000" cy="2993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537881</xdr:colOff>
      <xdr:row>18</xdr:row>
      <xdr:rowOff>676014</xdr:rowOff>
    </xdr:from>
    <xdr:to>
      <xdr:col>1</xdr:col>
      <xdr:colOff>739588</xdr:colOff>
      <xdr:row>20</xdr:row>
      <xdr:rowOff>19050</xdr:rowOff>
    </xdr:to>
    <xdr:pic>
      <xdr:nvPicPr>
        <xdr:cNvPr id="3" name="Рисунок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7881" y="6615132"/>
          <a:ext cx="739589" cy="2955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168090</xdr:colOff>
      <xdr:row>25</xdr:row>
      <xdr:rowOff>358588</xdr:rowOff>
    </xdr:from>
    <xdr:to>
      <xdr:col>1</xdr:col>
      <xdr:colOff>1104252</xdr:colOff>
      <xdr:row>25</xdr:row>
      <xdr:rowOff>652740</xdr:rowOff>
    </xdr:to>
    <xdr:pic>
      <xdr:nvPicPr>
        <xdr:cNvPr id="4" name="Рисунок 3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5972" y="9525000"/>
          <a:ext cx="936162" cy="2941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</xdr:colOff>
      <xdr:row>31</xdr:row>
      <xdr:rowOff>851648</xdr:rowOff>
    </xdr:from>
    <xdr:to>
      <xdr:col>1</xdr:col>
      <xdr:colOff>1019737</xdr:colOff>
      <xdr:row>32</xdr:row>
      <xdr:rowOff>3818</xdr:rowOff>
    </xdr:to>
    <xdr:pic>
      <xdr:nvPicPr>
        <xdr:cNvPr id="5" name="Рисунок 4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7883" y="12662648"/>
          <a:ext cx="1019736" cy="3287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</xdr:row>
      <xdr:rowOff>0</xdr:rowOff>
    </xdr:from>
    <xdr:to>
      <xdr:col>2</xdr:col>
      <xdr:colOff>457200</xdr:colOff>
      <xdr:row>4</xdr:row>
      <xdr:rowOff>0</xdr:rowOff>
    </xdr:to>
    <xdr:pic>
      <xdr:nvPicPr>
        <xdr:cNvPr id="2" name="Рисунок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9791700"/>
          <a:ext cx="457200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0</xdr:colOff>
      <xdr:row>3</xdr:row>
      <xdr:rowOff>0</xdr:rowOff>
    </xdr:from>
    <xdr:to>
      <xdr:col>6</xdr:col>
      <xdr:colOff>438150</xdr:colOff>
      <xdr:row>4</xdr:row>
      <xdr:rowOff>0</xdr:rowOff>
    </xdr:to>
    <xdr:pic>
      <xdr:nvPicPr>
        <xdr:cNvPr id="3" name="Рисунок 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7600" y="9791700"/>
          <a:ext cx="438150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0</xdr:colOff>
      <xdr:row>3</xdr:row>
      <xdr:rowOff>0</xdr:rowOff>
    </xdr:from>
    <xdr:to>
      <xdr:col>11</xdr:col>
      <xdr:colOff>85725</xdr:colOff>
      <xdr:row>4</xdr:row>
      <xdr:rowOff>19050</xdr:rowOff>
    </xdr:to>
    <xdr:pic>
      <xdr:nvPicPr>
        <xdr:cNvPr id="4" name="Рисунок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9791700"/>
          <a:ext cx="69532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14</xdr:col>
      <xdr:colOff>0</xdr:colOff>
      <xdr:row>3</xdr:row>
      <xdr:rowOff>0</xdr:rowOff>
    </xdr:from>
    <xdr:to>
      <xdr:col>15</xdr:col>
      <xdr:colOff>66675</xdr:colOff>
      <xdr:row>4</xdr:row>
      <xdr:rowOff>19050</xdr:rowOff>
    </xdr:to>
    <xdr:pic>
      <xdr:nvPicPr>
        <xdr:cNvPr id="5" name="Рисунок 8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9791700"/>
          <a:ext cx="6762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7"/>
  <sheetViews>
    <sheetView tabSelected="1" workbookViewId="0">
      <selection activeCell="B13" sqref="B13"/>
    </sheetView>
  </sheetViews>
  <sheetFormatPr defaultRowHeight="15" x14ac:dyDescent="0.25"/>
  <cols>
    <col min="7" max="7" width="13.42578125" customWidth="1"/>
  </cols>
  <sheetData>
    <row r="1" spans="1:14" ht="81.75" customHeight="1" x14ac:dyDescent="0.25">
      <c r="A1" s="66" t="s">
        <v>173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</row>
    <row r="2" spans="1:14" ht="15.75" x14ac:dyDescent="0.25">
      <c r="A2" s="28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</row>
    <row r="3" spans="1:14" ht="15.75" x14ac:dyDescent="0.25">
      <c r="A3" s="30" t="s">
        <v>180</v>
      </c>
      <c r="B3" s="31"/>
      <c r="C3" s="11"/>
      <c r="D3" s="11"/>
      <c r="E3" s="32">
        <f>E7+E8</f>
        <v>25105</v>
      </c>
      <c r="F3" s="45">
        <v>29531</v>
      </c>
      <c r="H3" s="28"/>
      <c r="I3" s="28"/>
      <c r="J3" s="28"/>
      <c r="K3" s="28"/>
      <c r="L3" s="28"/>
      <c r="M3" s="28"/>
      <c r="N3" s="28"/>
    </row>
    <row r="4" spans="1:14" ht="15.75" x14ac:dyDescent="0.25">
      <c r="H4" s="28"/>
      <c r="I4" s="28"/>
      <c r="J4" s="28"/>
      <c r="K4" s="28"/>
      <c r="L4" s="28"/>
      <c r="M4" s="28"/>
      <c r="N4" s="28"/>
    </row>
    <row r="5" spans="1:14" ht="15.75" x14ac:dyDescent="0.25">
      <c r="A5" s="65" t="s">
        <v>181</v>
      </c>
      <c r="B5" s="65"/>
      <c r="C5" s="65"/>
      <c r="D5" s="65"/>
      <c r="E5" s="36">
        <v>2017</v>
      </c>
      <c r="F5" s="36">
        <v>2018</v>
      </c>
      <c r="G5" s="42" t="s">
        <v>182</v>
      </c>
      <c r="H5" s="28"/>
      <c r="I5" s="28"/>
      <c r="J5" s="28"/>
      <c r="K5" s="28"/>
      <c r="L5" s="28"/>
      <c r="M5" s="28"/>
      <c r="N5" s="28"/>
    </row>
    <row r="6" spans="1:14" ht="15.75" x14ac:dyDescent="0.25">
      <c r="A6" s="67" t="s">
        <v>183</v>
      </c>
      <c r="B6" s="68"/>
      <c r="C6" s="68"/>
      <c r="D6" s="68"/>
      <c r="E6" s="68"/>
      <c r="F6" s="68"/>
      <c r="G6" s="68"/>
      <c r="H6" s="28"/>
      <c r="I6" s="28"/>
      <c r="J6" s="28"/>
      <c r="K6" s="28"/>
      <c r="L6" s="28"/>
      <c r="M6" s="28"/>
      <c r="N6" s="28"/>
    </row>
    <row r="7" spans="1:14" ht="15.75" x14ac:dyDescent="0.25">
      <c r="A7" s="62" t="s">
        <v>184</v>
      </c>
      <c r="B7" s="62"/>
      <c r="C7" s="62"/>
      <c r="D7" s="62"/>
      <c r="E7" s="43">
        <v>4</v>
      </c>
      <c r="F7" s="43">
        <v>4</v>
      </c>
      <c r="G7" s="43">
        <f>((F7/E7)-1)*100</f>
        <v>0</v>
      </c>
      <c r="H7" s="28"/>
      <c r="I7" s="28"/>
      <c r="J7" s="28"/>
      <c r="K7" s="28"/>
      <c r="L7" s="28"/>
      <c r="M7" s="28"/>
      <c r="N7" s="28"/>
    </row>
    <row r="8" spans="1:14" ht="15.75" x14ac:dyDescent="0.25">
      <c r="A8" s="62" t="s">
        <v>185</v>
      </c>
      <c r="B8" s="62"/>
      <c r="C8" s="62"/>
      <c r="D8" s="62"/>
      <c r="E8" s="43">
        <v>25101</v>
      </c>
      <c r="F8" s="43">
        <v>29527</v>
      </c>
      <c r="G8" s="43">
        <f t="shared" ref="G8:G12" si="0">((F8/E8)-1)*100</f>
        <v>17.632763634914951</v>
      </c>
      <c r="H8" s="28"/>
      <c r="I8" s="28"/>
      <c r="J8" s="28"/>
      <c r="K8" s="28"/>
      <c r="L8" s="28"/>
      <c r="M8" s="28"/>
      <c r="N8" s="28"/>
    </row>
    <row r="9" spans="1:14" ht="15.75" x14ac:dyDescent="0.25">
      <c r="A9" s="62" t="s">
        <v>186</v>
      </c>
      <c r="B9" s="62"/>
      <c r="C9" s="62"/>
      <c r="D9" s="62"/>
      <c r="E9" s="43">
        <v>3230</v>
      </c>
      <c r="F9" s="43">
        <v>3302</v>
      </c>
      <c r="G9" s="43">
        <f t="shared" si="0"/>
        <v>2.2291021671826616</v>
      </c>
      <c r="H9" s="28"/>
      <c r="I9" s="28"/>
      <c r="J9" s="28"/>
      <c r="K9" s="28"/>
      <c r="L9" s="28"/>
      <c r="M9" s="28"/>
      <c r="N9" s="28"/>
    </row>
    <row r="10" spans="1:14" ht="15.75" x14ac:dyDescent="0.25">
      <c r="A10" s="62" t="s">
        <v>187</v>
      </c>
      <c r="B10" s="62"/>
      <c r="C10" s="62"/>
      <c r="D10" s="62"/>
      <c r="E10" s="43">
        <v>26301</v>
      </c>
      <c r="F10" s="43">
        <v>26229</v>
      </c>
      <c r="G10" s="43">
        <f t="shared" si="0"/>
        <v>-0.27375384966351612</v>
      </c>
      <c r="H10" s="28"/>
      <c r="I10" s="28"/>
      <c r="J10" s="28"/>
      <c r="K10" s="28"/>
      <c r="L10" s="28"/>
      <c r="M10" s="28"/>
      <c r="N10" s="28"/>
    </row>
    <row r="11" spans="1:14" ht="15.75" x14ac:dyDescent="0.25">
      <c r="A11" s="62" t="s">
        <v>188</v>
      </c>
      <c r="B11" s="62"/>
      <c r="C11" s="62"/>
      <c r="D11" s="62"/>
      <c r="E11" s="43">
        <v>2179</v>
      </c>
      <c r="F11" s="43">
        <v>2789</v>
      </c>
      <c r="G11" s="43">
        <f t="shared" si="0"/>
        <v>27.99449288664524</v>
      </c>
      <c r="H11" s="28"/>
      <c r="I11" s="28"/>
      <c r="J11" s="28"/>
      <c r="K11" s="28"/>
      <c r="L11" s="28"/>
      <c r="M11" s="28"/>
      <c r="N11" s="28"/>
    </row>
    <row r="12" spans="1:14" ht="15.75" x14ac:dyDescent="0.25">
      <c r="A12" s="62" t="s">
        <v>189</v>
      </c>
      <c r="B12" s="62"/>
      <c r="C12" s="62"/>
      <c r="D12" s="62"/>
      <c r="E12" s="43">
        <v>25352</v>
      </c>
      <c r="F12" s="43">
        <v>26742</v>
      </c>
      <c r="G12" s="43">
        <f t="shared" si="0"/>
        <v>5.4828021457873133</v>
      </c>
      <c r="H12" s="28"/>
      <c r="I12" s="28"/>
      <c r="J12" s="28"/>
      <c r="K12" s="28"/>
      <c r="L12" s="28"/>
      <c r="M12" s="28"/>
      <c r="N12" s="28"/>
    </row>
    <row r="13" spans="1:14" ht="15.75" x14ac:dyDescent="0.25">
      <c r="A13" s="28"/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</row>
    <row r="14" spans="1:14" ht="160.5" customHeight="1" x14ac:dyDescent="0.25"/>
    <row r="15" spans="1:14" ht="81" customHeight="1" x14ac:dyDescent="0.25">
      <c r="A15" s="66" t="s">
        <v>174</v>
      </c>
      <c r="B15" s="66"/>
      <c r="C15" s="66"/>
      <c r="D15" s="66"/>
      <c r="E15" s="66"/>
      <c r="F15" s="66"/>
      <c r="G15" s="66"/>
      <c r="H15" s="66"/>
      <c r="I15" s="66"/>
      <c r="J15" s="66"/>
      <c r="K15" s="66"/>
      <c r="L15" s="66"/>
      <c r="M15" s="66"/>
      <c r="N15" s="66"/>
    </row>
    <row r="16" spans="1:14" ht="6" customHeight="1" x14ac:dyDescent="0.25">
      <c r="A16" s="28"/>
      <c r="B16" s="28"/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</row>
    <row r="17" spans="1:14" ht="4.5" customHeight="1" x14ac:dyDescent="0.25">
      <c r="A17" s="28"/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</row>
    <row r="18" spans="1:14" ht="31.5" customHeight="1" x14ac:dyDescent="0.25">
      <c r="A18" s="33" t="s">
        <v>190</v>
      </c>
      <c r="E18">
        <v>8349</v>
      </c>
      <c r="F18">
        <v>9239</v>
      </c>
      <c r="H18" s="28"/>
      <c r="I18" s="28"/>
      <c r="J18" s="28"/>
      <c r="K18" s="28"/>
      <c r="L18" s="28"/>
      <c r="M18" s="28"/>
      <c r="N18" s="28"/>
    </row>
    <row r="19" spans="1:14" ht="15.75" x14ac:dyDescent="0.25">
      <c r="A19" s="34"/>
      <c r="H19" s="28"/>
      <c r="I19" s="28"/>
      <c r="J19" s="28"/>
      <c r="K19" s="28"/>
      <c r="L19" s="28"/>
      <c r="M19" s="28"/>
      <c r="N19" s="28"/>
    </row>
    <row r="20" spans="1:14" ht="15.75" x14ac:dyDescent="0.25">
      <c r="H20" s="28"/>
      <c r="I20" s="28"/>
      <c r="J20" s="28"/>
      <c r="K20" s="28"/>
      <c r="L20" s="28"/>
      <c r="M20" s="28"/>
      <c r="N20" s="28"/>
    </row>
    <row r="21" spans="1:14" ht="15.75" x14ac:dyDescent="0.25">
      <c r="A21" s="65" t="s">
        <v>181</v>
      </c>
      <c r="B21" s="65"/>
      <c r="C21" s="65"/>
      <c r="D21" s="65"/>
      <c r="E21" s="36">
        <v>2017</v>
      </c>
      <c r="F21" s="36">
        <v>2018</v>
      </c>
      <c r="G21" s="42" t="s">
        <v>182</v>
      </c>
      <c r="H21" s="28"/>
      <c r="I21" s="28"/>
      <c r="J21" s="28"/>
      <c r="K21" s="28"/>
      <c r="L21" s="28"/>
      <c r="M21" s="28"/>
      <c r="N21" s="28"/>
    </row>
    <row r="22" spans="1:14" ht="15.75" x14ac:dyDescent="0.25">
      <c r="A22" s="67" t="s">
        <v>183</v>
      </c>
      <c r="B22" s="68"/>
      <c r="C22" s="68"/>
      <c r="D22" s="68"/>
      <c r="E22" s="68"/>
      <c r="F22" s="72"/>
      <c r="G22" s="44"/>
      <c r="H22" s="28"/>
      <c r="I22" s="28"/>
      <c r="J22" s="28"/>
      <c r="K22" s="28"/>
      <c r="L22" s="28"/>
      <c r="M22" s="28"/>
      <c r="N22" s="28"/>
    </row>
    <row r="23" spans="1:14" ht="15.75" x14ac:dyDescent="0.25">
      <c r="A23" s="62" t="s">
        <v>188</v>
      </c>
      <c r="B23" s="62"/>
      <c r="C23" s="62"/>
      <c r="D23" s="62"/>
      <c r="E23" s="43">
        <v>2619</v>
      </c>
      <c r="F23" s="43">
        <v>2779</v>
      </c>
      <c r="G23" s="43">
        <f t="shared" ref="G23:G27" si="1">((F23/E23)-1)*100</f>
        <v>6.1092019854906532</v>
      </c>
      <c r="H23" s="28"/>
      <c r="I23" s="28"/>
      <c r="J23" s="28"/>
      <c r="K23" s="28"/>
      <c r="L23" s="28"/>
      <c r="M23" s="28"/>
      <c r="N23" s="28"/>
    </row>
    <row r="24" spans="1:14" ht="15.75" x14ac:dyDescent="0.25">
      <c r="A24" s="62" t="s">
        <v>189</v>
      </c>
      <c r="B24" s="62"/>
      <c r="C24" s="62"/>
      <c r="D24" s="62"/>
      <c r="E24" s="43">
        <v>5923</v>
      </c>
      <c r="F24" s="43">
        <v>6004</v>
      </c>
      <c r="G24" s="43">
        <f t="shared" si="1"/>
        <v>1.3675502279250296</v>
      </c>
      <c r="H24" s="28"/>
      <c r="I24" s="28"/>
      <c r="J24" s="28"/>
      <c r="K24" s="28"/>
      <c r="L24" s="28"/>
      <c r="M24" s="28"/>
      <c r="N24" s="28"/>
    </row>
    <row r="25" spans="1:14" ht="15.75" x14ac:dyDescent="0.25">
      <c r="A25" s="62" t="s">
        <v>191</v>
      </c>
      <c r="B25" s="62"/>
      <c r="C25" s="62"/>
      <c r="D25" s="62"/>
      <c r="E25" s="43">
        <v>456</v>
      </c>
      <c r="F25" s="43">
        <v>590</v>
      </c>
      <c r="G25" s="43">
        <f t="shared" si="1"/>
        <v>29.385964912280691</v>
      </c>
      <c r="H25" s="28"/>
      <c r="I25" s="28"/>
      <c r="J25" s="28"/>
      <c r="K25" s="28"/>
      <c r="L25" s="28"/>
      <c r="M25" s="28"/>
      <c r="N25" s="28"/>
    </row>
    <row r="26" spans="1:14" ht="15.75" x14ac:dyDescent="0.25">
      <c r="A26" s="69" t="s">
        <v>192</v>
      </c>
      <c r="B26" s="70"/>
      <c r="C26" s="70"/>
      <c r="D26" s="71"/>
      <c r="E26" s="43">
        <v>0</v>
      </c>
      <c r="F26" s="43">
        <v>0</v>
      </c>
      <c r="G26" s="43" t="s">
        <v>53</v>
      </c>
      <c r="H26" s="28"/>
      <c r="I26" s="28"/>
      <c r="J26" s="28"/>
      <c r="K26" s="28"/>
      <c r="L26" s="28"/>
      <c r="M26" s="28"/>
      <c r="N26" s="28"/>
    </row>
    <row r="27" spans="1:14" x14ac:dyDescent="0.25">
      <c r="A27" s="69" t="s">
        <v>193</v>
      </c>
      <c r="B27" s="70"/>
      <c r="C27" s="70"/>
      <c r="D27" s="71"/>
      <c r="E27" s="43">
        <v>2254</v>
      </c>
      <c r="F27" s="43">
        <v>2448</v>
      </c>
      <c r="G27" s="43">
        <f t="shared" si="1"/>
        <v>8.606921029281267</v>
      </c>
    </row>
    <row r="28" spans="1:14" ht="73.5" customHeight="1" x14ac:dyDescent="0.25">
      <c r="A28" s="66" t="s">
        <v>175</v>
      </c>
      <c r="B28" s="66"/>
      <c r="C28" s="66"/>
      <c r="D28" s="66"/>
      <c r="E28" s="66"/>
      <c r="F28" s="66"/>
      <c r="G28" s="66"/>
      <c r="H28" s="66"/>
      <c r="I28" s="66"/>
      <c r="J28" s="66"/>
      <c r="K28" s="66"/>
      <c r="L28" s="66"/>
      <c r="M28" s="66"/>
      <c r="N28" s="66"/>
    </row>
    <row r="29" spans="1:14" ht="15.75" x14ac:dyDescent="0.25">
      <c r="A29" s="28"/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</row>
    <row r="30" spans="1:14" ht="15.75" x14ac:dyDescent="0.25">
      <c r="A30" s="65" t="s">
        <v>181</v>
      </c>
      <c r="B30" s="65"/>
      <c r="C30" s="65"/>
      <c r="D30" s="65"/>
      <c r="E30" s="36">
        <v>2017</v>
      </c>
      <c r="F30" s="36">
        <v>2018</v>
      </c>
      <c r="G30" s="36" t="s">
        <v>194</v>
      </c>
      <c r="H30" s="65" t="s">
        <v>182</v>
      </c>
      <c r="I30" s="65"/>
      <c r="J30" s="28"/>
      <c r="K30" s="28"/>
      <c r="L30" s="28"/>
      <c r="M30" s="28"/>
      <c r="N30" s="28"/>
    </row>
    <row r="31" spans="1:14" ht="15.75" x14ac:dyDescent="0.25">
      <c r="A31" s="73" t="s">
        <v>183</v>
      </c>
      <c r="B31" s="74"/>
      <c r="C31" s="74"/>
      <c r="D31" s="74"/>
      <c r="E31" s="74"/>
      <c r="F31" s="74"/>
      <c r="G31" s="74"/>
      <c r="H31" s="74"/>
      <c r="I31" s="74"/>
      <c r="J31" s="28"/>
      <c r="K31" s="28"/>
      <c r="L31" s="28"/>
      <c r="M31" s="28"/>
      <c r="N31" s="28"/>
    </row>
    <row r="32" spans="1:14" ht="15.75" x14ac:dyDescent="0.25">
      <c r="A32" s="62" t="s">
        <v>195</v>
      </c>
      <c r="B32" s="62"/>
      <c r="C32" s="62"/>
      <c r="D32" s="62"/>
      <c r="E32" s="41">
        <v>20.79</v>
      </c>
      <c r="F32" s="41">
        <v>22.481999999999999</v>
      </c>
      <c r="G32" s="42" t="s">
        <v>196</v>
      </c>
      <c r="H32" s="63">
        <f>(((F32/E32)-1)*100)</f>
        <v>8.1385281385281338</v>
      </c>
      <c r="I32" s="64"/>
      <c r="J32" s="28"/>
      <c r="K32" s="28"/>
      <c r="L32" s="28"/>
      <c r="M32" s="28"/>
      <c r="N32" s="28"/>
    </row>
    <row r="33" spans="1:14" ht="15.75" x14ac:dyDescent="0.25">
      <c r="A33" s="62" t="s">
        <v>197</v>
      </c>
      <c r="B33" s="62"/>
      <c r="C33" s="62"/>
      <c r="D33" s="62"/>
      <c r="E33" s="41">
        <v>228.85</v>
      </c>
      <c r="F33" s="41">
        <v>240.608</v>
      </c>
      <c r="G33" s="42" t="s">
        <v>196</v>
      </c>
      <c r="H33" s="63">
        <f t="shared" ref="H33:H36" si="2">(((F33/E33)-1)*100)</f>
        <v>5.1378632291894322</v>
      </c>
      <c r="I33" s="64"/>
      <c r="J33" s="28"/>
      <c r="K33" s="28"/>
      <c r="L33" s="28"/>
      <c r="M33" s="28"/>
      <c r="N33" s="28"/>
    </row>
    <row r="34" spans="1:14" ht="15.75" x14ac:dyDescent="0.25">
      <c r="A34" s="62" t="s">
        <v>198</v>
      </c>
      <c r="B34" s="62"/>
      <c r="C34" s="62"/>
      <c r="D34" s="62"/>
      <c r="E34" s="41">
        <v>122.73</v>
      </c>
      <c r="F34" s="41">
        <v>129.04300000000001</v>
      </c>
      <c r="G34" s="42" t="s">
        <v>196</v>
      </c>
      <c r="H34" s="63">
        <f t="shared" si="2"/>
        <v>5.1438116190010597</v>
      </c>
      <c r="I34" s="64"/>
      <c r="J34" s="28"/>
      <c r="K34" s="28"/>
      <c r="L34" s="28"/>
      <c r="M34" s="28"/>
      <c r="N34" s="28"/>
    </row>
    <row r="35" spans="1:14" ht="15.75" x14ac:dyDescent="0.25">
      <c r="A35" s="62" t="s">
        <v>199</v>
      </c>
      <c r="B35" s="62"/>
      <c r="C35" s="62"/>
      <c r="D35" s="62"/>
      <c r="E35" s="41">
        <v>56.59</v>
      </c>
      <c r="F35" s="41">
        <v>57.78</v>
      </c>
      <c r="G35" s="42" t="s">
        <v>196</v>
      </c>
      <c r="H35" s="63">
        <f t="shared" si="2"/>
        <v>2.1028450256229014</v>
      </c>
      <c r="I35" s="64"/>
      <c r="J35" s="28"/>
      <c r="K35" s="28"/>
      <c r="L35" s="28"/>
      <c r="M35" s="28"/>
      <c r="N35" s="28"/>
    </row>
    <row r="36" spans="1:14" ht="15.75" x14ac:dyDescent="0.25">
      <c r="A36" s="62" t="s">
        <v>200</v>
      </c>
      <c r="B36" s="62"/>
      <c r="C36" s="62"/>
      <c r="D36" s="62"/>
      <c r="E36" s="43">
        <v>142</v>
      </c>
      <c r="F36" s="43">
        <v>148</v>
      </c>
      <c r="G36" s="42" t="s">
        <v>201</v>
      </c>
      <c r="H36" s="63">
        <f t="shared" si="2"/>
        <v>4.2253521126760507</v>
      </c>
      <c r="I36" s="64"/>
      <c r="J36" s="28"/>
      <c r="K36" s="28"/>
      <c r="L36" s="28"/>
      <c r="M36" s="28"/>
      <c r="N36" s="28"/>
    </row>
    <row r="37" spans="1:14" ht="15.75" x14ac:dyDescent="0.25">
      <c r="A37" s="28"/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</row>
    <row r="38" spans="1:14" ht="16.5" customHeight="1" x14ac:dyDescent="0.25">
      <c r="A38" s="28"/>
      <c r="B38" s="28"/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</row>
    <row r="39" spans="1:14" ht="83.25" customHeight="1" x14ac:dyDescent="0.25">
      <c r="A39" s="66" t="s">
        <v>176</v>
      </c>
      <c r="B39" s="66"/>
      <c r="C39" s="66"/>
      <c r="D39" s="66"/>
      <c r="E39" s="66"/>
      <c r="F39" s="66"/>
      <c r="G39" s="66"/>
      <c r="H39" s="66"/>
      <c r="I39" s="66"/>
      <c r="J39" s="66"/>
      <c r="K39" s="66"/>
      <c r="L39" s="66"/>
      <c r="M39" s="66"/>
      <c r="N39" s="66"/>
    </row>
    <row r="40" spans="1:14" ht="15.75" x14ac:dyDescent="0.25">
      <c r="A40" s="28"/>
      <c r="B40" s="28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</row>
    <row r="41" spans="1:14" ht="15.75" x14ac:dyDescent="0.25">
      <c r="A41" s="65" t="s">
        <v>181</v>
      </c>
      <c r="B41" s="65"/>
      <c r="C41" s="65"/>
      <c r="D41" s="65"/>
      <c r="E41" s="35">
        <v>2017</v>
      </c>
      <c r="F41" s="36">
        <v>2018</v>
      </c>
      <c r="G41" s="28"/>
      <c r="H41" s="28"/>
      <c r="I41" s="28"/>
      <c r="J41" s="28"/>
      <c r="K41" s="28"/>
      <c r="L41" s="28"/>
      <c r="M41" s="28"/>
      <c r="N41" s="28"/>
    </row>
    <row r="42" spans="1:14" ht="15.75" x14ac:dyDescent="0.25">
      <c r="A42" s="37" t="s">
        <v>183</v>
      </c>
      <c r="B42" s="38"/>
      <c r="C42" s="38"/>
      <c r="D42" s="38"/>
      <c r="E42" s="38"/>
      <c r="F42" s="39"/>
      <c r="G42" s="28"/>
      <c r="H42" s="28"/>
      <c r="I42" s="28"/>
      <c r="J42" s="28"/>
      <c r="K42" s="28"/>
      <c r="L42" s="28"/>
      <c r="M42" s="28"/>
      <c r="N42" s="28"/>
    </row>
    <row r="43" spans="1:14" ht="15.75" x14ac:dyDescent="0.25">
      <c r="A43" s="62" t="s">
        <v>202</v>
      </c>
      <c r="B43" s="62"/>
      <c r="C43" s="62"/>
      <c r="D43" s="62"/>
      <c r="E43" s="40">
        <v>0.32</v>
      </c>
      <c r="F43" s="40">
        <v>0.24</v>
      </c>
      <c r="G43" s="28"/>
      <c r="H43" s="28"/>
      <c r="I43" s="28"/>
      <c r="J43" s="28"/>
      <c r="K43" s="28"/>
      <c r="L43" s="28"/>
      <c r="M43" s="28"/>
      <c r="N43" s="28"/>
    </row>
    <row r="44" spans="1:14" ht="15.75" x14ac:dyDescent="0.25">
      <c r="A44" s="62" t="s">
        <v>203</v>
      </c>
      <c r="B44" s="62"/>
      <c r="C44" s="62"/>
      <c r="D44" s="62"/>
      <c r="E44" s="40">
        <v>0.69</v>
      </c>
      <c r="F44" s="40">
        <v>0.75</v>
      </c>
      <c r="G44" s="28"/>
      <c r="H44" s="28"/>
      <c r="I44" s="28"/>
      <c r="J44" s="28"/>
      <c r="K44" s="28"/>
      <c r="L44" s="28"/>
      <c r="M44" s="28"/>
      <c r="N44" s="28"/>
    </row>
    <row r="45" spans="1:14" ht="15.75" x14ac:dyDescent="0.25">
      <c r="A45" s="62" t="s">
        <v>204</v>
      </c>
      <c r="B45" s="62"/>
      <c r="C45" s="62"/>
      <c r="D45" s="62"/>
      <c r="E45" s="40">
        <v>0.31</v>
      </c>
      <c r="F45" s="40">
        <v>0.3</v>
      </c>
      <c r="G45" s="28"/>
      <c r="H45" s="28"/>
      <c r="I45" s="28"/>
      <c r="J45" s="28"/>
      <c r="K45" s="28"/>
      <c r="L45" s="28"/>
      <c r="M45" s="28"/>
      <c r="N45" s="28"/>
    </row>
    <row r="46" spans="1:14" ht="15.75" x14ac:dyDescent="0.25">
      <c r="A46" s="62" t="s">
        <v>205</v>
      </c>
      <c r="B46" s="62"/>
      <c r="C46" s="62"/>
      <c r="D46" s="62"/>
      <c r="E46" s="40">
        <v>0.41</v>
      </c>
      <c r="F46" s="40">
        <v>0.78</v>
      </c>
      <c r="G46" s="28"/>
      <c r="H46" s="28"/>
      <c r="I46" s="28"/>
      <c r="J46" s="28"/>
      <c r="K46" s="28"/>
      <c r="L46" s="28"/>
      <c r="M46" s="28"/>
      <c r="N46" s="28"/>
    </row>
    <row r="47" spans="1:14" ht="15.75" x14ac:dyDescent="0.25">
      <c r="A47" s="62" t="s">
        <v>206</v>
      </c>
      <c r="B47" s="62"/>
      <c r="C47" s="62"/>
      <c r="D47" s="62"/>
      <c r="E47" s="40">
        <v>0.55000000000000004</v>
      </c>
      <c r="F47" s="40">
        <v>0.44</v>
      </c>
      <c r="G47" s="28"/>
      <c r="H47" s="28"/>
      <c r="I47" s="28"/>
      <c r="J47" s="28"/>
      <c r="K47" s="28"/>
      <c r="L47" s="28"/>
      <c r="M47" s="28"/>
      <c r="N47" s="28"/>
    </row>
    <row r="48" spans="1:14" ht="15.75" x14ac:dyDescent="0.25">
      <c r="A48" s="28"/>
      <c r="B48" s="28"/>
      <c r="C48" s="28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</row>
    <row r="50" spans="1:14" ht="49.5" customHeight="1" x14ac:dyDescent="0.25">
      <c r="A50" s="66" t="s">
        <v>177</v>
      </c>
      <c r="B50" s="66"/>
      <c r="C50" s="66"/>
      <c r="D50" s="66"/>
      <c r="E50" s="66"/>
      <c r="F50" s="66"/>
      <c r="G50" s="66"/>
      <c r="H50" s="66"/>
      <c r="I50" s="66"/>
      <c r="J50" s="66"/>
      <c r="K50" s="66"/>
      <c r="L50" s="66"/>
      <c r="M50" s="66"/>
      <c r="N50" s="66"/>
    </row>
    <row r="51" spans="1:14" ht="26.25" customHeight="1" x14ac:dyDescent="0.25">
      <c r="A51" s="61" t="s">
        <v>208</v>
      </c>
      <c r="B51" s="61"/>
      <c r="C51" s="61"/>
      <c r="D51" s="61"/>
      <c r="E51" s="61"/>
      <c r="F51" s="61"/>
      <c r="G51" s="61"/>
      <c r="H51" s="61"/>
      <c r="I51" s="61"/>
      <c r="J51" s="61"/>
      <c r="K51" s="61"/>
      <c r="L51" s="61"/>
      <c r="M51" s="61"/>
    </row>
    <row r="52" spans="1:14" ht="25.5" customHeight="1" x14ac:dyDescent="0.25">
      <c r="A52" s="61"/>
      <c r="B52" s="61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</row>
    <row r="53" spans="1:14" ht="113.25" customHeight="1" x14ac:dyDescent="0.25">
      <c r="A53" s="66" t="s">
        <v>178</v>
      </c>
      <c r="B53" s="66"/>
      <c r="C53" s="66"/>
      <c r="D53" s="66"/>
      <c r="E53" s="66"/>
      <c r="F53" s="66"/>
      <c r="G53" s="66"/>
      <c r="H53" s="66"/>
      <c r="I53" s="66"/>
      <c r="J53" s="66"/>
      <c r="K53" s="66"/>
      <c r="L53" s="66"/>
      <c r="M53" s="66"/>
      <c r="N53" s="66"/>
    </row>
    <row r="54" spans="1:14" ht="48" customHeight="1" x14ac:dyDescent="0.25">
      <c r="A54" s="61" t="s">
        <v>207</v>
      </c>
      <c r="B54" s="61"/>
      <c r="C54" s="61"/>
      <c r="D54" s="61"/>
      <c r="E54" s="61"/>
      <c r="F54" s="61"/>
      <c r="G54" s="61"/>
      <c r="H54" s="61"/>
      <c r="I54" s="61"/>
      <c r="J54" s="61"/>
      <c r="K54" s="61"/>
      <c r="L54" s="61"/>
      <c r="M54" s="61"/>
      <c r="N54" s="61"/>
    </row>
    <row r="55" spans="1:14" ht="50.25" customHeight="1" x14ac:dyDescent="0.25">
      <c r="A55" s="66" t="s">
        <v>179</v>
      </c>
      <c r="B55" s="66"/>
      <c r="C55" s="66"/>
      <c r="D55" s="66"/>
      <c r="E55" s="66"/>
      <c r="F55" s="66"/>
      <c r="G55" s="66"/>
      <c r="H55" s="66"/>
      <c r="I55" s="66"/>
      <c r="J55" s="66"/>
      <c r="K55" s="66"/>
      <c r="L55" s="66"/>
      <c r="M55" s="66"/>
      <c r="N55" s="66"/>
    </row>
    <row r="56" spans="1:14" x14ac:dyDescent="0.25">
      <c r="A56" s="61" t="s">
        <v>209</v>
      </c>
      <c r="B56" s="61"/>
      <c r="C56" s="61"/>
      <c r="D56" s="61"/>
      <c r="E56" s="61"/>
      <c r="F56" s="61"/>
      <c r="G56" s="61"/>
      <c r="H56" s="61"/>
      <c r="I56" s="61"/>
      <c r="J56" s="61"/>
      <c r="K56" s="61"/>
      <c r="L56" s="61"/>
      <c r="M56" s="61"/>
      <c r="N56" s="61"/>
    </row>
    <row r="57" spans="1:14" x14ac:dyDescent="0.25">
      <c r="A57" s="61"/>
      <c r="B57" s="61"/>
      <c r="C57" s="61"/>
      <c r="D57" s="61"/>
      <c r="E57" s="61"/>
      <c r="F57" s="61"/>
      <c r="G57" s="61"/>
      <c r="H57" s="61"/>
      <c r="I57" s="61"/>
      <c r="J57" s="61"/>
      <c r="K57" s="61"/>
      <c r="L57" s="61"/>
      <c r="M57" s="61"/>
      <c r="N57" s="61"/>
    </row>
  </sheetData>
  <mergeCells count="44">
    <mergeCell ref="H33:I33"/>
    <mergeCell ref="A34:D34"/>
    <mergeCell ref="H34:I34"/>
    <mergeCell ref="A27:D27"/>
    <mergeCell ref="A30:D30"/>
    <mergeCell ref="H30:I30"/>
    <mergeCell ref="A43:D43"/>
    <mergeCell ref="A1:N1"/>
    <mergeCell ref="A15:N15"/>
    <mergeCell ref="A28:N28"/>
    <mergeCell ref="A39:N39"/>
    <mergeCell ref="A21:D21"/>
    <mergeCell ref="A22:F22"/>
    <mergeCell ref="A23:D23"/>
    <mergeCell ref="A24:D24"/>
    <mergeCell ref="A31:I31"/>
    <mergeCell ref="A32:D32"/>
    <mergeCell ref="H32:I32"/>
    <mergeCell ref="A33:D33"/>
    <mergeCell ref="A10:D10"/>
    <mergeCell ref="A11:D11"/>
    <mergeCell ref="A12:D12"/>
    <mergeCell ref="A25:D25"/>
    <mergeCell ref="A26:D26"/>
    <mergeCell ref="A5:D5"/>
    <mergeCell ref="A6:G6"/>
    <mergeCell ref="A7:D7"/>
    <mergeCell ref="A8:D8"/>
    <mergeCell ref="A9:D9"/>
    <mergeCell ref="A35:D35"/>
    <mergeCell ref="H35:I35"/>
    <mergeCell ref="A36:D36"/>
    <mergeCell ref="H36:I36"/>
    <mergeCell ref="A41:D41"/>
    <mergeCell ref="A56:N57"/>
    <mergeCell ref="A44:D44"/>
    <mergeCell ref="A45:D45"/>
    <mergeCell ref="A46:D46"/>
    <mergeCell ref="A47:D47"/>
    <mergeCell ref="A51:M52"/>
    <mergeCell ref="A54:N54"/>
    <mergeCell ref="A53:N53"/>
    <mergeCell ref="A55:N55"/>
    <mergeCell ref="A50:N50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"/>
  <sheetViews>
    <sheetView topLeftCell="A10" zoomScale="85" zoomScaleNormal="85" workbookViewId="0">
      <selection activeCell="E17" sqref="E17"/>
    </sheetView>
  </sheetViews>
  <sheetFormatPr defaultRowHeight="15" x14ac:dyDescent="0.25"/>
  <cols>
    <col min="1" max="1" width="8.140625" customWidth="1"/>
    <col min="2" max="2" width="41.5703125" customWidth="1"/>
    <col min="3" max="3" width="15.85546875" customWidth="1"/>
    <col min="4" max="4" width="16.42578125" customWidth="1"/>
    <col min="5" max="5" width="20.140625" customWidth="1"/>
  </cols>
  <sheetData>
    <row r="1" spans="1:5" ht="15.75" x14ac:dyDescent="0.25">
      <c r="A1" s="1" t="s">
        <v>0</v>
      </c>
    </row>
    <row r="2" spans="1:5" ht="15.75" x14ac:dyDescent="0.25">
      <c r="A2" s="2"/>
    </row>
    <row r="3" spans="1:5" ht="15.75" x14ac:dyDescent="0.25">
      <c r="A3" s="2" t="s">
        <v>1</v>
      </c>
    </row>
    <row r="4" spans="1:5" ht="15.75" x14ac:dyDescent="0.25">
      <c r="A4" s="2" t="s">
        <v>2</v>
      </c>
    </row>
    <row r="5" spans="1:5" ht="15.75" x14ac:dyDescent="0.25">
      <c r="A5" s="2"/>
    </row>
    <row r="6" spans="1:5" ht="15.75" x14ac:dyDescent="0.25">
      <c r="A6" s="1" t="s">
        <v>3</v>
      </c>
    </row>
    <row r="7" spans="1:5" ht="15.75" x14ac:dyDescent="0.25">
      <c r="A7" s="2"/>
    </row>
    <row r="8" spans="1:5" ht="15.75" x14ac:dyDescent="0.25">
      <c r="A8" s="2" t="s">
        <v>4</v>
      </c>
    </row>
    <row r="9" spans="1:5" ht="16.5" thickBot="1" x14ac:dyDescent="0.3">
      <c r="A9" s="2"/>
    </row>
    <row r="10" spans="1:5" ht="16.5" thickBot="1" x14ac:dyDescent="0.3">
      <c r="A10" s="83" t="s">
        <v>5</v>
      </c>
      <c r="B10" s="83" t="s">
        <v>6</v>
      </c>
      <c r="C10" s="85" t="s">
        <v>7</v>
      </c>
      <c r="D10" s="86"/>
      <c r="E10" s="87"/>
    </row>
    <row r="11" spans="1:5" ht="48" thickBot="1" x14ac:dyDescent="0.3">
      <c r="A11" s="84"/>
      <c r="B11" s="84"/>
      <c r="C11" s="3" t="s">
        <v>8</v>
      </c>
      <c r="D11" s="4" t="s">
        <v>9</v>
      </c>
      <c r="E11" s="4" t="s">
        <v>10</v>
      </c>
    </row>
    <row r="12" spans="1:5" ht="16.5" thickBot="1" x14ac:dyDescent="0.3">
      <c r="A12" s="5">
        <v>1</v>
      </c>
      <c r="B12" s="3">
        <v>2</v>
      </c>
      <c r="C12" s="3">
        <v>3</v>
      </c>
      <c r="D12" s="3">
        <v>4</v>
      </c>
      <c r="E12" s="3">
        <v>5</v>
      </c>
    </row>
    <row r="13" spans="1:5" ht="74.25" customHeight="1" x14ac:dyDescent="0.25">
      <c r="A13" s="75">
        <v>1</v>
      </c>
      <c r="B13" s="79" t="s">
        <v>11</v>
      </c>
      <c r="C13" s="81">
        <v>2.5</v>
      </c>
      <c r="D13" s="81">
        <v>1.69</v>
      </c>
      <c r="E13" s="81">
        <v>-0.32</v>
      </c>
    </row>
    <row r="14" spans="1:5" ht="15.75" customHeight="1" thickBot="1" x14ac:dyDescent="0.3">
      <c r="A14" s="76"/>
      <c r="B14" s="80"/>
      <c r="C14" s="82"/>
      <c r="D14" s="82"/>
      <c r="E14" s="82"/>
    </row>
    <row r="15" spans="1:5" ht="16.5" thickBot="1" x14ac:dyDescent="0.3">
      <c r="A15" s="10" t="s">
        <v>21</v>
      </c>
      <c r="B15" s="8" t="s">
        <v>12</v>
      </c>
      <c r="C15" s="8"/>
      <c r="D15" s="8"/>
      <c r="E15" s="8"/>
    </row>
    <row r="16" spans="1:5" ht="16.5" thickBot="1" x14ac:dyDescent="0.3">
      <c r="A16" s="10" t="s">
        <v>22</v>
      </c>
      <c r="B16" s="8" t="s">
        <v>13</v>
      </c>
      <c r="C16" s="8"/>
      <c r="D16" s="8"/>
      <c r="E16" s="8"/>
    </row>
    <row r="17" spans="1:5" ht="16.5" thickBot="1" x14ac:dyDescent="0.3">
      <c r="A17" s="10" t="s">
        <v>23</v>
      </c>
      <c r="B17" s="8" t="s">
        <v>14</v>
      </c>
      <c r="C17" s="8">
        <v>5.8000000000000003E-2</v>
      </c>
      <c r="D17" s="8">
        <v>1.5660000000000001</v>
      </c>
      <c r="E17" s="8">
        <v>-0.624</v>
      </c>
    </row>
    <row r="18" spans="1:5" ht="22.5" customHeight="1" thickBot="1" x14ac:dyDescent="0.3">
      <c r="A18" s="10" t="s">
        <v>24</v>
      </c>
      <c r="B18" s="8" t="s">
        <v>15</v>
      </c>
      <c r="C18" s="8">
        <v>2.4500000000000002</v>
      </c>
      <c r="D18" s="8">
        <v>0.123</v>
      </c>
      <c r="E18" s="8">
        <v>-1.573</v>
      </c>
    </row>
    <row r="19" spans="1:5" ht="59.25" customHeight="1" x14ac:dyDescent="0.25">
      <c r="A19" s="75">
        <v>2</v>
      </c>
      <c r="B19" s="79" t="s">
        <v>16</v>
      </c>
      <c r="C19" s="81">
        <v>2.44</v>
      </c>
      <c r="D19" s="81">
        <v>1.01</v>
      </c>
      <c r="E19" s="81">
        <v>-2.4500000000000002</v>
      </c>
    </row>
    <row r="20" spans="1:5" ht="15.75" customHeight="1" thickBot="1" x14ac:dyDescent="0.3">
      <c r="A20" s="76"/>
      <c r="B20" s="80"/>
      <c r="C20" s="82"/>
      <c r="D20" s="82"/>
      <c r="E20" s="82"/>
    </row>
    <row r="21" spans="1:5" ht="16.5" thickBot="1" x14ac:dyDescent="0.3">
      <c r="A21" s="10" t="s">
        <v>25</v>
      </c>
      <c r="B21" s="8" t="s">
        <v>12</v>
      </c>
      <c r="C21" s="8"/>
      <c r="D21" s="8"/>
      <c r="E21" s="8"/>
    </row>
    <row r="22" spans="1:5" ht="16.5" thickBot="1" x14ac:dyDescent="0.3">
      <c r="A22" s="10" t="s">
        <v>26</v>
      </c>
      <c r="B22" s="8" t="s">
        <v>13</v>
      </c>
      <c r="C22" s="8"/>
      <c r="D22" s="8"/>
      <c r="E22" s="8"/>
    </row>
    <row r="23" spans="1:5" ht="16.5" thickBot="1" x14ac:dyDescent="0.3">
      <c r="A23" s="10" t="s">
        <v>27</v>
      </c>
      <c r="B23" s="8" t="s">
        <v>14</v>
      </c>
      <c r="C23" s="8">
        <v>0.183</v>
      </c>
      <c r="D23" s="8">
        <v>0.17799999999999999</v>
      </c>
      <c r="E23" s="8">
        <v>0.63900000000000001</v>
      </c>
    </row>
    <row r="24" spans="1:5" ht="16.5" thickBot="1" x14ac:dyDescent="0.3">
      <c r="A24" s="10" t="s">
        <v>28</v>
      </c>
      <c r="B24" s="8" t="s">
        <v>15</v>
      </c>
      <c r="C24" s="8">
        <v>2.3170000000000002</v>
      </c>
      <c r="D24" s="8">
        <v>2.2610000000000001</v>
      </c>
      <c r="E24" s="8">
        <v>-3.5779999999999998</v>
      </c>
    </row>
    <row r="25" spans="1:5" ht="111.75" customHeight="1" x14ac:dyDescent="0.25">
      <c r="A25" s="75">
        <v>3</v>
      </c>
      <c r="B25" s="79" t="s">
        <v>17</v>
      </c>
      <c r="C25" s="77"/>
      <c r="D25" s="77"/>
      <c r="E25" s="77"/>
    </row>
    <row r="26" spans="1:5" ht="57" customHeight="1" thickBot="1" x14ac:dyDescent="0.3">
      <c r="A26" s="76"/>
      <c r="B26" s="80"/>
      <c r="C26" s="78"/>
      <c r="D26" s="78"/>
      <c r="E26" s="78"/>
    </row>
    <row r="27" spans="1:5" ht="35.25" customHeight="1" thickBot="1" x14ac:dyDescent="0.3">
      <c r="A27" s="10" t="s">
        <v>29</v>
      </c>
      <c r="B27" s="8" t="s">
        <v>12</v>
      </c>
      <c r="C27" s="9"/>
      <c r="D27" s="9"/>
      <c r="E27" s="9"/>
    </row>
    <row r="28" spans="1:5" ht="16.5" thickBot="1" x14ac:dyDescent="0.3">
      <c r="A28" s="10" t="s">
        <v>30</v>
      </c>
      <c r="B28" s="8" t="s">
        <v>13</v>
      </c>
      <c r="C28" s="9"/>
      <c r="D28" s="9"/>
      <c r="E28" s="9"/>
    </row>
    <row r="29" spans="1:5" ht="16.5" thickBot="1" x14ac:dyDescent="0.3">
      <c r="A29" s="10" t="s">
        <v>31</v>
      </c>
      <c r="B29" s="8" t="s">
        <v>14</v>
      </c>
      <c r="C29" s="9"/>
      <c r="D29" s="9"/>
      <c r="E29" s="9"/>
    </row>
    <row r="30" spans="1:5" ht="16.5" thickBot="1" x14ac:dyDescent="0.3">
      <c r="A30" s="10" t="s">
        <v>32</v>
      </c>
      <c r="B30" s="8" t="s">
        <v>15</v>
      </c>
      <c r="C30" s="9"/>
      <c r="D30" s="9"/>
      <c r="E30" s="9"/>
    </row>
    <row r="31" spans="1:5" ht="96.75" customHeight="1" x14ac:dyDescent="0.25">
      <c r="A31" s="75">
        <v>4</v>
      </c>
      <c r="B31" s="77" t="s">
        <v>18</v>
      </c>
      <c r="C31" s="77"/>
      <c r="D31" s="77"/>
      <c r="E31" s="77"/>
    </row>
    <row r="32" spans="1:5" ht="93" customHeight="1" thickBot="1" x14ac:dyDescent="0.3">
      <c r="A32" s="76"/>
      <c r="B32" s="78"/>
      <c r="C32" s="78"/>
      <c r="D32" s="78"/>
      <c r="E32" s="78"/>
    </row>
    <row r="33" spans="1:5" ht="16.5" thickBot="1" x14ac:dyDescent="0.3">
      <c r="A33" s="10" t="s">
        <v>33</v>
      </c>
      <c r="B33" s="8" t="s">
        <v>12</v>
      </c>
      <c r="C33" s="9"/>
      <c r="D33" s="9"/>
      <c r="E33" s="9"/>
    </row>
    <row r="34" spans="1:5" ht="16.5" thickBot="1" x14ac:dyDescent="0.3">
      <c r="A34" s="10" t="s">
        <v>34</v>
      </c>
      <c r="B34" s="8" t="s">
        <v>13</v>
      </c>
      <c r="C34" s="9"/>
      <c r="D34" s="9"/>
      <c r="E34" s="9"/>
    </row>
    <row r="35" spans="1:5" ht="16.5" thickBot="1" x14ac:dyDescent="0.3">
      <c r="A35" s="10" t="s">
        <v>35</v>
      </c>
      <c r="B35" s="8" t="s">
        <v>14</v>
      </c>
      <c r="C35" s="9"/>
      <c r="D35" s="9"/>
      <c r="E35" s="9"/>
    </row>
    <row r="36" spans="1:5" ht="16.5" thickBot="1" x14ac:dyDescent="0.3">
      <c r="A36" s="10" t="s">
        <v>36</v>
      </c>
      <c r="B36" s="8" t="s">
        <v>15</v>
      </c>
      <c r="C36" s="9"/>
      <c r="D36" s="9"/>
      <c r="E36" s="9"/>
    </row>
    <row r="37" spans="1:5" ht="92.25" customHeight="1" thickBot="1" x14ac:dyDescent="0.3">
      <c r="A37" s="10">
        <v>5</v>
      </c>
      <c r="B37" s="9" t="s">
        <v>19</v>
      </c>
      <c r="C37" s="8">
        <v>0</v>
      </c>
      <c r="D37" s="8">
        <v>0</v>
      </c>
      <c r="E37" s="8">
        <v>0</v>
      </c>
    </row>
    <row r="38" spans="1:5" ht="131.25" customHeight="1" thickBot="1" x14ac:dyDescent="0.3">
      <c r="A38" s="10" t="s">
        <v>37</v>
      </c>
      <c r="B38" s="9" t="s">
        <v>20</v>
      </c>
      <c r="C38" s="8">
        <v>0</v>
      </c>
      <c r="D38" s="8">
        <v>0</v>
      </c>
      <c r="E38" s="8">
        <v>0</v>
      </c>
    </row>
  </sheetData>
  <mergeCells count="23">
    <mergeCell ref="A10:A11"/>
    <mergeCell ref="B10:B11"/>
    <mergeCell ref="C10:E10"/>
    <mergeCell ref="A13:A14"/>
    <mergeCell ref="B13:B14"/>
    <mergeCell ref="C13:C14"/>
    <mergeCell ref="D13:D14"/>
    <mergeCell ref="E13:E14"/>
    <mergeCell ref="A25:A26"/>
    <mergeCell ref="B25:B26"/>
    <mergeCell ref="C25:C26"/>
    <mergeCell ref="D25:D26"/>
    <mergeCell ref="E25:E26"/>
    <mergeCell ref="A19:A20"/>
    <mergeCell ref="B19:B20"/>
    <mergeCell ref="C19:C20"/>
    <mergeCell ref="D19:D20"/>
    <mergeCell ref="E19:E20"/>
    <mergeCell ref="A31:A32"/>
    <mergeCell ref="B31:B32"/>
    <mergeCell ref="C31:C32"/>
    <mergeCell ref="D31:D32"/>
    <mergeCell ref="E31:E32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"/>
  <sheetViews>
    <sheetView zoomScale="85" zoomScaleNormal="85" workbookViewId="0">
      <selection activeCell="X3" sqref="X3"/>
    </sheetView>
  </sheetViews>
  <sheetFormatPr defaultRowHeight="15" x14ac:dyDescent="0.25"/>
  <cols>
    <col min="19" max="19" width="31.7109375" customWidth="1"/>
    <col min="20" max="20" width="54.140625" customWidth="1"/>
  </cols>
  <sheetData>
    <row r="1" spans="1:20" ht="15.75" x14ac:dyDescent="0.25">
      <c r="A1" s="2" t="s">
        <v>38</v>
      </c>
    </row>
    <row r="2" spans="1:20" ht="15.75" thickBot="1" x14ac:dyDescent="0.3"/>
    <row r="3" spans="1:20" s="12" customFormat="1" ht="224.25" customHeight="1" x14ac:dyDescent="0.25">
      <c r="A3" s="83"/>
      <c r="B3" s="83" t="s">
        <v>39</v>
      </c>
      <c r="C3" s="89" t="s">
        <v>40</v>
      </c>
      <c r="D3" s="90"/>
      <c r="E3" s="90"/>
      <c r="F3" s="91"/>
      <c r="G3" s="89" t="s">
        <v>41</v>
      </c>
      <c r="H3" s="90"/>
      <c r="I3" s="90"/>
      <c r="J3" s="91"/>
      <c r="K3" s="89" t="s">
        <v>42</v>
      </c>
      <c r="L3" s="90"/>
      <c r="M3" s="90"/>
      <c r="N3" s="91"/>
      <c r="O3" s="89" t="s">
        <v>43</v>
      </c>
      <c r="P3" s="90"/>
      <c r="Q3" s="90"/>
      <c r="R3" s="91"/>
      <c r="S3" s="83" t="s">
        <v>44</v>
      </c>
      <c r="T3" s="83" t="s">
        <v>45</v>
      </c>
    </row>
    <row r="4" spans="1:20" ht="15.75" customHeight="1" thickBot="1" x14ac:dyDescent="0.3">
      <c r="A4" s="95"/>
      <c r="B4" s="95"/>
      <c r="C4" s="92"/>
      <c r="D4" s="93"/>
      <c r="E4" s="93"/>
      <c r="F4" s="94"/>
      <c r="G4" s="92"/>
      <c r="H4" s="93"/>
      <c r="I4" s="93"/>
      <c r="J4" s="94"/>
      <c r="K4" s="92"/>
      <c r="L4" s="93"/>
      <c r="M4" s="93"/>
      <c r="N4" s="94"/>
      <c r="O4" s="92"/>
      <c r="P4" s="93"/>
      <c r="Q4" s="93"/>
      <c r="R4" s="94"/>
      <c r="S4" s="95"/>
      <c r="T4" s="95"/>
    </row>
    <row r="5" spans="1:20" ht="26.25" customHeight="1" thickBot="1" x14ac:dyDescent="0.3">
      <c r="A5" s="84"/>
      <c r="B5" s="84"/>
      <c r="C5" s="3" t="s">
        <v>46</v>
      </c>
      <c r="D5" s="4" t="s">
        <v>47</v>
      </c>
      <c r="E5" s="4" t="s">
        <v>48</v>
      </c>
      <c r="F5" s="4" t="s">
        <v>49</v>
      </c>
      <c r="G5" s="3" t="s">
        <v>46</v>
      </c>
      <c r="H5" s="3" t="s">
        <v>47</v>
      </c>
      <c r="I5" s="3" t="s">
        <v>50</v>
      </c>
      <c r="J5" s="3" t="s">
        <v>49</v>
      </c>
      <c r="K5" s="3" t="s">
        <v>46</v>
      </c>
      <c r="L5" s="3" t="s">
        <v>51</v>
      </c>
      <c r="M5" s="3" t="s">
        <v>50</v>
      </c>
      <c r="N5" s="3" t="s">
        <v>49</v>
      </c>
      <c r="O5" s="3" t="s">
        <v>46</v>
      </c>
      <c r="P5" s="3" t="s">
        <v>47</v>
      </c>
      <c r="Q5" s="3" t="s">
        <v>50</v>
      </c>
      <c r="R5" s="3" t="s">
        <v>49</v>
      </c>
      <c r="S5" s="84"/>
      <c r="T5" s="84"/>
    </row>
    <row r="6" spans="1:20" ht="16.5" thickBot="1" x14ac:dyDescent="0.3">
      <c r="A6" s="5">
        <v>1</v>
      </c>
      <c r="B6" s="3">
        <v>2</v>
      </c>
      <c r="C6" s="3">
        <v>3</v>
      </c>
      <c r="D6" s="3">
        <v>4</v>
      </c>
      <c r="E6" s="3">
        <v>5</v>
      </c>
      <c r="F6" s="3">
        <v>6</v>
      </c>
      <c r="G6" s="3">
        <v>7</v>
      </c>
      <c r="H6" s="3">
        <v>8</v>
      </c>
      <c r="I6" s="3">
        <v>9</v>
      </c>
      <c r="J6" s="3">
        <v>10</v>
      </c>
      <c r="K6" s="3">
        <v>11</v>
      </c>
      <c r="L6" s="3">
        <v>12</v>
      </c>
      <c r="M6" s="3">
        <v>13</v>
      </c>
      <c r="N6" s="3">
        <v>14</v>
      </c>
      <c r="O6" s="3">
        <v>15</v>
      </c>
      <c r="P6" s="3">
        <v>16</v>
      </c>
      <c r="Q6" s="3">
        <v>17</v>
      </c>
      <c r="R6" s="3">
        <v>18</v>
      </c>
      <c r="S6" s="3">
        <v>19</v>
      </c>
      <c r="T6" s="3">
        <v>20</v>
      </c>
    </row>
    <row r="7" spans="1:20" ht="16.5" thickBot="1" x14ac:dyDescent="0.3">
      <c r="A7" s="5">
        <v>1</v>
      </c>
      <c r="B7" s="9" t="s">
        <v>52</v>
      </c>
      <c r="C7" s="9" t="s">
        <v>53</v>
      </c>
      <c r="D7" s="9" t="s">
        <v>53</v>
      </c>
      <c r="E7" s="9" t="s">
        <v>53</v>
      </c>
      <c r="F7" s="9" t="s">
        <v>53</v>
      </c>
      <c r="G7" s="9" t="s">
        <v>53</v>
      </c>
      <c r="H7" s="9" t="s">
        <v>53</v>
      </c>
      <c r="I7" s="9" t="s">
        <v>53</v>
      </c>
      <c r="J7" s="9" t="s">
        <v>53</v>
      </c>
      <c r="K7" s="9" t="s">
        <v>53</v>
      </c>
      <c r="L7" s="9" t="s">
        <v>53</v>
      </c>
      <c r="M7" s="9" t="s">
        <v>53</v>
      </c>
      <c r="N7" s="9" t="s">
        <v>53</v>
      </c>
      <c r="O7" s="9" t="s">
        <v>53</v>
      </c>
      <c r="P7" s="9" t="s">
        <v>53</v>
      </c>
      <c r="Q7" s="9" t="s">
        <v>53</v>
      </c>
      <c r="R7" s="9" t="s">
        <v>53</v>
      </c>
      <c r="S7" s="9" t="s">
        <v>53</v>
      </c>
      <c r="T7" s="9" t="s">
        <v>53</v>
      </c>
    </row>
    <row r="8" spans="1:20" ht="31.5" x14ac:dyDescent="0.25">
      <c r="A8" s="83"/>
      <c r="B8" s="7" t="s">
        <v>54</v>
      </c>
      <c r="C8" s="77" t="s">
        <v>53</v>
      </c>
      <c r="D8" s="77" t="s">
        <v>53</v>
      </c>
      <c r="E8" s="77" t="s">
        <v>53</v>
      </c>
      <c r="F8" s="77" t="s">
        <v>53</v>
      </c>
      <c r="G8" s="77" t="s">
        <v>53</v>
      </c>
      <c r="H8" s="77" t="s">
        <v>53</v>
      </c>
      <c r="I8" s="77" t="s">
        <v>53</v>
      </c>
      <c r="J8" s="77" t="s">
        <v>53</v>
      </c>
      <c r="K8" s="77" t="s">
        <v>53</v>
      </c>
      <c r="L8" s="77" t="s">
        <v>53</v>
      </c>
      <c r="M8" s="77" t="s">
        <v>53</v>
      </c>
      <c r="N8" s="77" t="s">
        <v>53</v>
      </c>
      <c r="O8" s="77" t="s">
        <v>53</v>
      </c>
      <c r="P8" s="77" t="s">
        <v>53</v>
      </c>
      <c r="Q8" s="77" t="s">
        <v>53</v>
      </c>
      <c r="R8" s="77" t="s">
        <v>53</v>
      </c>
      <c r="S8" s="77" t="s">
        <v>53</v>
      </c>
      <c r="T8" s="77" t="s">
        <v>53</v>
      </c>
    </row>
    <row r="9" spans="1:20" ht="15.75" x14ac:dyDescent="0.25">
      <c r="A9" s="95"/>
      <c r="B9" s="7" t="s">
        <v>55</v>
      </c>
      <c r="C9" s="88"/>
      <c r="D9" s="88"/>
      <c r="E9" s="88"/>
      <c r="F9" s="88"/>
      <c r="G9" s="88"/>
      <c r="H9" s="88"/>
      <c r="I9" s="88"/>
      <c r="J9" s="88"/>
      <c r="K9" s="88"/>
      <c r="L9" s="88"/>
      <c r="M9" s="88"/>
      <c r="N9" s="88"/>
      <c r="O9" s="88"/>
      <c r="P9" s="88"/>
      <c r="Q9" s="88"/>
      <c r="R9" s="88"/>
      <c r="S9" s="88"/>
      <c r="T9" s="88"/>
    </row>
    <row r="10" spans="1:20" ht="32.25" thickBot="1" x14ac:dyDescent="0.3">
      <c r="A10" s="84"/>
      <c r="B10" s="9" t="s">
        <v>56</v>
      </c>
      <c r="C10" s="78"/>
      <c r="D10" s="78"/>
      <c r="E10" s="78"/>
      <c r="F10" s="78"/>
      <c r="G10" s="78"/>
      <c r="H10" s="78"/>
      <c r="I10" s="78"/>
      <c r="J10" s="78"/>
      <c r="K10" s="78"/>
      <c r="L10" s="78"/>
      <c r="M10" s="78"/>
      <c r="N10" s="78"/>
      <c r="O10" s="78"/>
      <c r="P10" s="78"/>
      <c r="Q10" s="78"/>
      <c r="R10" s="78"/>
      <c r="S10" s="78"/>
      <c r="T10" s="78"/>
    </row>
  </sheetData>
  <mergeCells count="27">
    <mergeCell ref="O3:R4"/>
    <mergeCell ref="O8:O10"/>
    <mergeCell ref="S3:S5"/>
    <mergeCell ref="T3:T5"/>
    <mergeCell ref="A8:A10"/>
    <mergeCell ref="C8:C10"/>
    <mergeCell ref="D8:D10"/>
    <mergeCell ref="E8:E10"/>
    <mergeCell ref="F8:F10"/>
    <mergeCell ref="G8:G10"/>
    <mergeCell ref="H8:H10"/>
    <mergeCell ref="I8:I10"/>
    <mergeCell ref="A3:A5"/>
    <mergeCell ref="B3:B5"/>
    <mergeCell ref="C3:F4"/>
    <mergeCell ref="G3:J4"/>
    <mergeCell ref="K3:N4"/>
    <mergeCell ref="J8:J10"/>
    <mergeCell ref="K8:K10"/>
    <mergeCell ref="L8:L10"/>
    <mergeCell ref="M8:M10"/>
    <mergeCell ref="N8:N10"/>
    <mergeCell ref="P8:P10"/>
    <mergeCell ref="Q8:Q10"/>
    <mergeCell ref="R8:R10"/>
    <mergeCell ref="S8:S10"/>
    <mergeCell ref="T8:T10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7"/>
  <sheetViews>
    <sheetView zoomScale="55" zoomScaleNormal="55" workbookViewId="0">
      <selection activeCell="R6" sqref="R6"/>
    </sheetView>
  </sheetViews>
  <sheetFormatPr defaultRowHeight="15" x14ac:dyDescent="0.25"/>
  <cols>
    <col min="2" max="2" width="27" customWidth="1"/>
    <col min="3" max="3" width="17.42578125" customWidth="1"/>
    <col min="4" max="4" width="17.28515625" customWidth="1"/>
    <col min="5" max="5" width="16.7109375" customWidth="1"/>
    <col min="6" max="7" width="15.140625" customWidth="1"/>
    <col min="8" max="8" width="19" customWidth="1"/>
    <col min="9" max="9" width="13.85546875" customWidth="1"/>
    <col min="10" max="10" width="12.5703125" customWidth="1"/>
    <col min="11" max="11" width="20.28515625" customWidth="1"/>
    <col min="12" max="13" width="13.5703125" customWidth="1"/>
    <col min="14" max="14" width="15.5703125" customWidth="1"/>
    <col min="15" max="15" width="14.5703125" customWidth="1"/>
    <col min="16" max="16" width="12.5703125" customWidth="1"/>
    <col min="17" max="17" width="19.28515625" customWidth="1"/>
  </cols>
  <sheetData>
    <row r="1" spans="1:18" ht="16.5" thickBot="1" x14ac:dyDescent="0.3">
      <c r="A1" s="83" t="s">
        <v>5</v>
      </c>
      <c r="B1" s="83" t="s">
        <v>6</v>
      </c>
      <c r="C1" s="85" t="s">
        <v>57</v>
      </c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7"/>
      <c r="R1" s="83" t="s">
        <v>58</v>
      </c>
    </row>
    <row r="2" spans="1:18" ht="31.5" customHeight="1" thickBot="1" x14ac:dyDescent="0.3">
      <c r="A2" s="95"/>
      <c r="B2" s="95"/>
      <c r="C2" s="85" t="s">
        <v>59</v>
      </c>
      <c r="D2" s="86"/>
      <c r="E2" s="87"/>
      <c r="F2" s="85" t="s">
        <v>60</v>
      </c>
      <c r="G2" s="86"/>
      <c r="H2" s="87"/>
      <c r="I2" s="85" t="s">
        <v>61</v>
      </c>
      <c r="J2" s="86"/>
      <c r="K2" s="87"/>
      <c r="L2" s="85" t="s">
        <v>62</v>
      </c>
      <c r="M2" s="86"/>
      <c r="N2" s="87"/>
      <c r="O2" s="85" t="s">
        <v>63</v>
      </c>
      <c r="P2" s="86"/>
      <c r="Q2" s="87"/>
      <c r="R2" s="95"/>
    </row>
    <row r="3" spans="1:18" ht="56.25" customHeight="1" thickBot="1" x14ac:dyDescent="0.3">
      <c r="A3" s="84"/>
      <c r="B3" s="84"/>
      <c r="C3" s="3">
        <v>2017</v>
      </c>
      <c r="D3" s="4">
        <v>2018</v>
      </c>
      <c r="E3" s="4" t="s">
        <v>64</v>
      </c>
      <c r="F3" s="3">
        <v>2017</v>
      </c>
      <c r="G3" s="3">
        <v>2018</v>
      </c>
      <c r="H3" s="3" t="s">
        <v>64</v>
      </c>
      <c r="I3" s="3">
        <v>2017</v>
      </c>
      <c r="J3" s="3">
        <v>2018</v>
      </c>
      <c r="K3" s="3" t="s">
        <v>64</v>
      </c>
      <c r="L3" s="3">
        <v>2017</v>
      </c>
      <c r="M3" s="3">
        <v>2018</v>
      </c>
      <c r="N3" s="3" t="s">
        <v>64</v>
      </c>
      <c r="O3" s="3">
        <v>2017</v>
      </c>
      <c r="P3" s="3">
        <v>2018</v>
      </c>
      <c r="Q3" s="3" t="s">
        <v>64</v>
      </c>
      <c r="R3" s="84"/>
    </row>
    <row r="4" spans="1:18" ht="16.5" thickBot="1" x14ac:dyDescent="0.3">
      <c r="A4" s="5">
        <v>1</v>
      </c>
      <c r="B4" s="3">
        <v>2</v>
      </c>
      <c r="C4" s="3">
        <v>3</v>
      </c>
      <c r="D4" s="3">
        <v>4</v>
      </c>
      <c r="E4" s="3">
        <v>5</v>
      </c>
      <c r="F4" s="3">
        <v>6</v>
      </c>
      <c r="G4" s="3">
        <v>7</v>
      </c>
      <c r="H4" s="3">
        <v>8</v>
      </c>
      <c r="I4" s="3">
        <v>9</v>
      </c>
      <c r="J4" s="3">
        <v>10</v>
      </c>
      <c r="K4" s="3">
        <v>11</v>
      </c>
      <c r="L4" s="3">
        <v>12</v>
      </c>
      <c r="M4" s="3">
        <v>13</v>
      </c>
      <c r="N4" s="3">
        <v>14</v>
      </c>
      <c r="O4" s="3">
        <v>15</v>
      </c>
      <c r="P4" s="3">
        <v>16</v>
      </c>
      <c r="Q4" s="3">
        <v>17</v>
      </c>
      <c r="R4" s="3">
        <v>18</v>
      </c>
    </row>
    <row r="5" spans="1:18" ht="79.5" thickBot="1" x14ac:dyDescent="0.3">
      <c r="A5" s="5">
        <v>1</v>
      </c>
      <c r="B5" s="9" t="s">
        <v>65</v>
      </c>
      <c r="C5" s="27">
        <v>97</v>
      </c>
      <c r="D5" s="27">
        <v>85</v>
      </c>
      <c r="E5" s="27">
        <f>((D5/C5)-1)*100</f>
        <v>-12.371134020618557</v>
      </c>
      <c r="F5" s="27">
        <v>25</v>
      </c>
      <c r="G5" s="27">
        <v>16</v>
      </c>
      <c r="H5" s="27">
        <f>((G5/F5)-1)*100</f>
        <v>-36</v>
      </c>
      <c r="I5" s="27">
        <v>14</v>
      </c>
      <c r="J5" s="27">
        <v>11</v>
      </c>
      <c r="K5" s="27">
        <f>((J5/I5)-1)*100</f>
        <v>-21.428571428571431</v>
      </c>
      <c r="L5" s="27">
        <v>1</v>
      </c>
      <c r="M5" s="27">
        <v>3</v>
      </c>
      <c r="N5" s="27">
        <f>((M5/L5)-1)*100</f>
        <v>200</v>
      </c>
      <c r="O5" s="27" t="s">
        <v>53</v>
      </c>
      <c r="P5" s="27" t="s">
        <v>53</v>
      </c>
      <c r="Q5" s="27" t="s">
        <v>53</v>
      </c>
      <c r="R5" s="27">
        <f>N5+K5+H5+E5</f>
        <v>130.20029455080999</v>
      </c>
    </row>
    <row r="6" spans="1:18" ht="158.25" thickBot="1" x14ac:dyDescent="0.3">
      <c r="A6" s="5">
        <v>2</v>
      </c>
      <c r="B6" s="9" t="s">
        <v>66</v>
      </c>
      <c r="C6" s="27">
        <v>89</v>
      </c>
      <c r="D6" s="27">
        <v>83</v>
      </c>
      <c r="E6" s="27">
        <f>((D6/C6)-1)*100</f>
        <v>-6.741573033707871</v>
      </c>
      <c r="F6" s="27">
        <v>18</v>
      </c>
      <c r="G6" s="27">
        <v>15</v>
      </c>
      <c r="H6" s="27">
        <f>((G6/F6)-1)*100</f>
        <v>-16.666666666666664</v>
      </c>
      <c r="I6" s="27">
        <v>12</v>
      </c>
      <c r="J6" s="27">
        <v>11</v>
      </c>
      <c r="K6" s="27">
        <f>((J6/I6)-1)*100</f>
        <v>-8.3333333333333375</v>
      </c>
      <c r="L6" s="27">
        <v>1</v>
      </c>
      <c r="M6" s="27">
        <v>2</v>
      </c>
      <c r="N6" s="27">
        <f>((M6/L6)-1)*100</f>
        <v>100</v>
      </c>
      <c r="O6" s="27" t="s">
        <v>53</v>
      </c>
      <c r="P6" s="27" t="s">
        <v>53</v>
      </c>
      <c r="Q6" s="27" t="s">
        <v>53</v>
      </c>
      <c r="R6" s="27">
        <f>N6+K6+H6+E6</f>
        <v>68.258426966292134</v>
      </c>
    </row>
    <row r="7" spans="1:18" ht="237" thickBot="1" x14ac:dyDescent="0.3">
      <c r="A7" s="5">
        <v>3</v>
      </c>
      <c r="B7" s="9" t="s">
        <v>67</v>
      </c>
      <c r="C7" s="29" t="s">
        <v>53</v>
      </c>
      <c r="D7" s="29" t="s">
        <v>53</v>
      </c>
      <c r="E7" s="29" t="s">
        <v>53</v>
      </c>
      <c r="F7" s="29" t="s">
        <v>53</v>
      </c>
      <c r="G7" s="29" t="s">
        <v>53</v>
      </c>
      <c r="H7" s="29" t="s">
        <v>53</v>
      </c>
      <c r="I7" s="29" t="s">
        <v>53</v>
      </c>
      <c r="J7" s="29" t="s">
        <v>53</v>
      </c>
      <c r="K7" s="29" t="s">
        <v>53</v>
      </c>
      <c r="L7" s="29" t="s">
        <v>53</v>
      </c>
      <c r="M7" s="29" t="s">
        <v>53</v>
      </c>
      <c r="N7" s="29" t="s">
        <v>53</v>
      </c>
      <c r="O7" s="29" t="s">
        <v>53</v>
      </c>
      <c r="P7" s="29" t="s">
        <v>53</v>
      </c>
      <c r="Q7" s="29" t="s">
        <v>53</v>
      </c>
      <c r="R7" s="29" t="s">
        <v>53</v>
      </c>
    </row>
    <row r="8" spans="1:18" ht="32.25" thickBot="1" x14ac:dyDescent="0.3">
      <c r="A8" s="25" t="s">
        <v>29</v>
      </c>
      <c r="B8" s="9" t="s">
        <v>68</v>
      </c>
      <c r="C8" s="29" t="s">
        <v>53</v>
      </c>
      <c r="D8" s="29" t="s">
        <v>53</v>
      </c>
      <c r="E8" s="29" t="s">
        <v>53</v>
      </c>
      <c r="F8" s="29" t="s">
        <v>53</v>
      </c>
      <c r="G8" s="29" t="s">
        <v>53</v>
      </c>
      <c r="H8" s="29" t="s">
        <v>53</v>
      </c>
      <c r="I8" s="29" t="s">
        <v>53</v>
      </c>
      <c r="J8" s="29" t="s">
        <v>53</v>
      </c>
      <c r="K8" s="29" t="s">
        <v>53</v>
      </c>
      <c r="L8" s="29" t="s">
        <v>53</v>
      </c>
      <c r="M8" s="29" t="s">
        <v>53</v>
      </c>
      <c r="N8" s="29" t="s">
        <v>53</v>
      </c>
      <c r="O8" s="29" t="s">
        <v>53</v>
      </c>
      <c r="P8" s="29" t="s">
        <v>53</v>
      </c>
      <c r="Q8" s="29" t="s">
        <v>53</v>
      </c>
      <c r="R8" s="29" t="s">
        <v>53</v>
      </c>
    </row>
    <row r="9" spans="1:18" ht="16.5" thickBot="1" x14ac:dyDescent="0.3">
      <c r="A9" s="25" t="s">
        <v>30</v>
      </c>
      <c r="B9" s="9" t="s">
        <v>69</v>
      </c>
      <c r="C9" s="29" t="s">
        <v>53</v>
      </c>
      <c r="D9" s="29" t="s">
        <v>53</v>
      </c>
      <c r="E9" s="29" t="s">
        <v>53</v>
      </c>
      <c r="F9" s="29" t="s">
        <v>53</v>
      </c>
      <c r="G9" s="29" t="s">
        <v>53</v>
      </c>
      <c r="H9" s="29" t="s">
        <v>53</v>
      </c>
      <c r="I9" s="29" t="s">
        <v>53</v>
      </c>
      <c r="J9" s="29" t="s">
        <v>53</v>
      </c>
      <c r="K9" s="29" t="s">
        <v>53</v>
      </c>
      <c r="L9" s="29" t="s">
        <v>53</v>
      </c>
      <c r="M9" s="29" t="s">
        <v>53</v>
      </c>
      <c r="N9" s="29" t="s">
        <v>53</v>
      </c>
      <c r="O9" s="29" t="s">
        <v>53</v>
      </c>
      <c r="P9" s="29" t="s">
        <v>53</v>
      </c>
      <c r="Q9" s="29" t="s">
        <v>53</v>
      </c>
      <c r="R9" s="29" t="s">
        <v>53</v>
      </c>
    </row>
    <row r="10" spans="1:18" ht="158.25" thickBot="1" x14ac:dyDescent="0.3">
      <c r="A10" s="13">
        <v>4</v>
      </c>
      <c r="B10" s="9" t="s">
        <v>70</v>
      </c>
      <c r="C10" s="27">
        <v>15</v>
      </c>
      <c r="D10" s="27">
        <v>10</v>
      </c>
      <c r="E10" s="27">
        <f t="shared" ref="E10:E11" si="0">((D10/C10)-1)*100</f>
        <v>-33.333333333333336</v>
      </c>
      <c r="F10" s="27">
        <v>20</v>
      </c>
      <c r="G10" s="27">
        <v>15</v>
      </c>
      <c r="H10" s="27">
        <f t="shared" ref="H10:H12" si="1">((G10/F10)-1)*100</f>
        <v>-25</v>
      </c>
      <c r="I10" s="27">
        <v>30</v>
      </c>
      <c r="J10" s="27">
        <v>20</v>
      </c>
      <c r="K10" s="27">
        <f t="shared" ref="K10:K12" si="2">((J10/I10)-1)*100</f>
        <v>-33.333333333333336</v>
      </c>
      <c r="L10" s="27">
        <v>30</v>
      </c>
      <c r="M10" s="27">
        <v>20</v>
      </c>
      <c r="N10" s="27">
        <f t="shared" ref="N10:N12" si="3">((M10/L10)-1)*100</f>
        <v>-33.333333333333336</v>
      </c>
      <c r="O10" s="29" t="s">
        <v>53</v>
      </c>
      <c r="P10" s="29" t="s">
        <v>53</v>
      </c>
      <c r="Q10" s="29" t="s">
        <v>53</v>
      </c>
      <c r="R10" s="29" t="s">
        <v>53</v>
      </c>
    </row>
    <row r="11" spans="1:18" ht="111" thickBot="1" x14ac:dyDescent="0.3">
      <c r="A11" s="5">
        <v>5</v>
      </c>
      <c r="B11" s="9" t="s">
        <v>71</v>
      </c>
      <c r="C11" s="27">
        <v>81</v>
      </c>
      <c r="D11" s="27">
        <v>77</v>
      </c>
      <c r="E11" s="27">
        <f t="shared" si="0"/>
        <v>-4.9382716049382713</v>
      </c>
      <c r="F11" s="27">
        <v>15</v>
      </c>
      <c r="G11" s="27">
        <v>11</v>
      </c>
      <c r="H11" s="27">
        <f t="shared" si="1"/>
        <v>-26.666666666666671</v>
      </c>
      <c r="I11" s="27">
        <v>8</v>
      </c>
      <c r="J11" s="27">
        <v>7</v>
      </c>
      <c r="K11" s="27">
        <f t="shared" si="2"/>
        <v>-12.5</v>
      </c>
      <c r="L11" s="27">
        <v>0</v>
      </c>
      <c r="M11" s="27">
        <v>1</v>
      </c>
      <c r="N11" s="27">
        <v>100</v>
      </c>
      <c r="O11" s="29" t="s">
        <v>53</v>
      </c>
      <c r="P11" s="29" t="s">
        <v>53</v>
      </c>
      <c r="Q11" s="29" t="s">
        <v>53</v>
      </c>
      <c r="R11" s="29" t="s">
        <v>53</v>
      </c>
    </row>
    <row r="12" spans="1:18" ht="111" thickBot="1" x14ac:dyDescent="0.3">
      <c r="A12" s="5">
        <v>6</v>
      </c>
      <c r="B12" s="9" t="s">
        <v>72</v>
      </c>
      <c r="C12" s="27">
        <v>55</v>
      </c>
      <c r="D12" s="27">
        <v>56</v>
      </c>
      <c r="E12" s="27">
        <f>((D12/C12)-1)*100</f>
        <v>1.8181818181818077</v>
      </c>
      <c r="F12" s="27">
        <v>8</v>
      </c>
      <c r="G12" s="27">
        <v>8</v>
      </c>
      <c r="H12" s="27">
        <f t="shared" si="1"/>
        <v>0</v>
      </c>
      <c r="I12" s="27">
        <v>3</v>
      </c>
      <c r="J12" s="27">
        <v>3</v>
      </c>
      <c r="K12" s="27">
        <f t="shared" si="2"/>
        <v>0</v>
      </c>
      <c r="L12" s="27">
        <v>1</v>
      </c>
      <c r="M12" s="27">
        <v>0</v>
      </c>
      <c r="N12" s="27">
        <f t="shared" si="3"/>
        <v>-100</v>
      </c>
      <c r="O12" s="29" t="s">
        <v>53</v>
      </c>
      <c r="P12" s="29" t="s">
        <v>53</v>
      </c>
      <c r="Q12" s="29" t="s">
        <v>53</v>
      </c>
      <c r="R12" s="29" t="s">
        <v>53</v>
      </c>
    </row>
    <row r="13" spans="1:18" ht="252" customHeight="1" thickBot="1" x14ac:dyDescent="0.3">
      <c r="A13" s="5">
        <v>7</v>
      </c>
      <c r="B13" s="9" t="s">
        <v>73</v>
      </c>
      <c r="C13" s="29" t="s">
        <v>53</v>
      </c>
      <c r="D13" s="29" t="s">
        <v>53</v>
      </c>
      <c r="E13" s="29" t="s">
        <v>53</v>
      </c>
      <c r="F13" s="29" t="s">
        <v>53</v>
      </c>
      <c r="G13" s="29" t="s">
        <v>53</v>
      </c>
      <c r="H13" s="29" t="s">
        <v>53</v>
      </c>
      <c r="I13" s="29" t="s">
        <v>53</v>
      </c>
      <c r="J13" s="29" t="s">
        <v>53</v>
      </c>
      <c r="K13" s="29" t="s">
        <v>53</v>
      </c>
      <c r="L13" s="29" t="s">
        <v>53</v>
      </c>
      <c r="M13" s="29" t="s">
        <v>53</v>
      </c>
      <c r="N13" s="29" t="s">
        <v>53</v>
      </c>
      <c r="O13" s="29" t="s">
        <v>53</v>
      </c>
      <c r="P13" s="29" t="s">
        <v>53</v>
      </c>
      <c r="Q13" s="29" t="s">
        <v>53</v>
      </c>
      <c r="R13" s="29" t="s">
        <v>53</v>
      </c>
    </row>
    <row r="14" spans="1:18" ht="32.25" thickBot="1" x14ac:dyDescent="0.3">
      <c r="A14" s="5">
        <v>7.1</v>
      </c>
      <c r="B14" s="9" t="s">
        <v>68</v>
      </c>
      <c r="C14" s="29" t="s">
        <v>53</v>
      </c>
      <c r="D14" s="29" t="s">
        <v>53</v>
      </c>
      <c r="E14" s="29" t="s">
        <v>53</v>
      </c>
      <c r="F14" s="29" t="s">
        <v>53</v>
      </c>
      <c r="G14" s="29" t="s">
        <v>53</v>
      </c>
      <c r="H14" s="29" t="s">
        <v>53</v>
      </c>
      <c r="I14" s="29" t="s">
        <v>53</v>
      </c>
      <c r="J14" s="29" t="s">
        <v>53</v>
      </c>
      <c r="K14" s="29" t="s">
        <v>53</v>
      </c>
      <c r="L14" s="29" t="s">
        <v>53</v>
      </c>
      <c r="M14" s="29" t="s">
        <v>53</v>
      </c>
      <c r="N14" s="29" t="s">
        <v>53</v>
      </c>
      <c r="O14" s="29" t="s">
        <v>53</v>
      </c>
      <c r="P14" s="29" t="s">
        <v>53</v>
      </c>
      <c r="Q14" s="29" t="s">
        <v>53</v>
      </c>
      <c r="R14" s="29" t="s">
        <v>53</v>
      </c>
    </row>
    <row r="15" spans="1:18" ht="16.5" thickBot="1" x14ac:dyDescent="0.3">
      <c r="A15" s="5">
        <v>7.2</v>
      </c>
      <c r="B15" s="9" t="s">
        <v>74</v>
      </c>
      <c r="C15" s="29" t="s">
        <v>53</v>
      </c>
      <c r="D15" s="29" t="s">
        <v>53</v>
      </c>
      <c r="E15" s="29" t="s">
        <v>53</v>
      </c>
      <c r="F15" s="29" t="s">
        <v>53</v>
      </c>
      <c r="G15" s="29" t="s">
        <v>53</v>
      </c>
      <c r="H15" s="29" t="s">
        <v>53</v>
      </c>
      <c r="I15" s="29" t="s">
        <v>53</v>
      </c>
      <c r="J15" s="29" t="s">
        <v>53</v>
      </c>
      <c r="K15" s="29" t="s">
        <v>53</v>
      </c>
      <c r="L15" s="29" t="s">
        <v>53</v>
      </c>
      <c r="M15" s="29" t="s">
        <v>53</v>
      </c>
      <c r="N15" s="29" t="s">
        <v>53</v>
      </c>
      <c r="O15" s="29" t="s">
        <v>53</v>
      </c>
      <c r="P15" s="29" t="s">
        <v>53</v>
      </c>
      <c r="Q15" s="29" t="s">
        <v>53</v>
      </c>
      <c r="R15" s="29" t="s">
        <v>53</v>
      </c>
    </row>
    <row r="16" spans="1:18" ht="15.75" x14ac:dyDescent="0.25">
      <c r="A16" s="83">
        <v>8</v>
      </c>
      <c r="B16" s="7" t="s">
        <v>75</v>
      </c>
      <c r="C16" s="96">
        <v>90</v>
      </c>
      <c r="D16" s="96">
        <v>90</v>
      </c>
      <c r="E16" s="96">
        <f>((D16/C16)-1)*100</f>
        <v>0</v>
      </c>
      <c r="F16" s="96">
        <v>120</v>
      </c>
      <c r="G16" s="96">
        <v>120</v>
      </c>
      <c r="H16" s="96">
        <f>((G16/F16)-1)*100</f>
        <v>0</v>
      </c>
      <c r="I16" s="96">
        <v>180</v>
      </c>
      <c r="J16" s="96">
        <v>180</v>
      </c>
      <c r="K16" s="96">
        <f>((J16/I16)-1)*100</f>
        <v>0</v>
      </c>
      <c r="L16" s="96">
        <v>360</v>
      </c>
      <c r="M16" s="98" t="s">
        <v>53</v>
      </c>
      <c r="N16" s="96"/>
      <c r="O16" s="96"/>
      <c r="P16" s="96"/>
      <c r="Q16" s="96"/>
      <c r="R16" s="96">
        <v>68.258426966292134</v>
      </c>
    </row>
    <row r="17" spans="1:18" ht="126.75" customHeight="1" thickBot="1" x14ac:dyDescent="0.3">
      <c r="A17" s="84"/>
      <c r="B17" s="9" t="s">
        <v>76</v>
      </c>
      <c r="C17" s="97"/>
      <c r="D17" s="97"/>
      <c r="E17" s="97"/>
      <c r="F17" s="97"/>
      <c r="G17" s="97"/>
      <c r="H17" s="97"/>
      <c r="I17" s="97"/>
      <c r="J17" s="97"/>
      <c r="K17" s="97"/>
      <c r="L17" s="97"/>
      <c r="M17" s="99"/>
      <c r="N17" s="97"/>
      <c r="O17" s="97"/>
      <c r="P17" s="97"/>
      <c r="Q17" s="97"/>
      <c r="R17" s="97"/>
    </row>
  </sheetData>
  <mergeCells count="26">
    <mergeCell ref="G16:G17"/>
    <mergeCell ref="A1:A3"/>
    <mergeCell ref="B1:B3"/>
    <mergeCell ref="C1:Q1"/>
    <mergeCell ref="C2:E2"/>
    <mergeCell ref="F2:H2"/>
    <mergeCell ref="I2:K2"/>
    <mergeCell ref="L2:N2"/>
    <mergeCell ref="O2:Q2"/>
    <mergeCell ref="A16:A17"/>
    <mergeCell ref="C16:C17"/>
    <mergeCell ref="D16:D17"/>
    <mergeCell ref="E16:E17"/>
    <mergeCell ref="F16:F17"/>
    <mergeCell ref="R1:R3"/>
    <mergeCell ref="H16:H17"/>
    <mergeCell ref="I16:I17"/>
    <mergeCell ref="J16:J17"/>
    <mergeCell ref="K16:K17"/>
    <mergeCell ref="L16:L17"/>
    <mergeCell ref="M16:M17"/>
    <mergeCell ref="N16:N17"/>
    <mergeCell ref="O16:O17"/>
    <mergeCell ref="P16:P17"/>
    <mergeCell ref="Q16:Q17"/>
    <mergeCell ref="R16:R17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workbookViewId="0">
      <selection activeCell="B24" sqref="B24"/>
    </sheetView>
  </sheetViews>
  <sheetFormatPr defaultRowHeight="15" x14ac:dyDescent="0.25"/>
  <cols>
    <col min="1" max="1" width="20.85546875" customWidth="1"/>
    <col min="2" max="2" width="16.85546875" customWidth="1"/>
    <col min="4" max="4" width="9.5703125" bestFit="1" customWidth="1"/>
    <col min="5" max="5" width="9.28515625" bestFit="1" customWidth="1"/>
    <col min="6" max="7" width="10.7109375" bestFit="1" customWidth="1"/>
    <col min="8" max="8" width="13.140625" bestFit="1" customWidth="1"/>
    <col min="9" max="9" width="11.85546875" bestFit="1" customWidth="1"/>
    <col min="10" max="11" width="13.140625" bestFit="1" customWidth="1"/>
  </cols>
  <sheetData>
    <row r="1" spans="1:11" ht="72" customHeight="1" x14ac:dyDescent="0.25">
      <c r="A1" s="100" t="s">
        <v>77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</row>
    <row r="2" spans="1:11" ht="7.5" customHeight="1" thickBot="1" x14ac:dyDescent="0.3"/>
    <row r="3" spans="1:11" ht="47.25" customHeight="1" thickBot="1" x14ac:dyDescent="0.3">
      <c r="A3" s="85" t="s">
        <v>78</v>
      </c>
      <c r="B3" s="86"/>
      <c r="C3" s="87"/>
      <c r="D3" s="85">
        <v>15</v>
      </c>
      <c r="E3" s="87"/>
      <c r="F3" s="85">
        <v>150</v>
      </c>
      <c r="G3" s="87"/>
      <c r="H3" s="85">
        <v>250</v>
      </c>
      <c r="I3" s="87"/>
      <c r="J3" s="85">
        <v>670</v>
      </c>
      <c r="K3" s="87"/>
    </row>
    <row r="4" spans="1:11" ht="16.5" thickBot="1" x14ac:dyDescent="0.3">
      <c r="A4" s="85" t="s">
        <v>79</v>
      </c>
      <c r="B4" s="86"/>
      <c r="C4" s="87"/>
      <c r="D4" s="3" t="s">
        <v>80</v>
      </c>
      <c r="E4" s="3" t="s">
        <v>81</v>
      </c>
      <c r="F4" s="3" t="s">
        <v>80</v>
      </c>
      <c r="G4" s="3" t="s">
        <v>81</v>
      </c>
      <c r="H4" s="3" t="s">
        <v>80</v>
      </c>
      <c r="I4" s="3" t="s">
        <v>81</v>
      </c>
      <c r="J4" s="3" t="s">
        <v>80</v>
      </c>
      <c r="K4" s="3" t="s">
        <v>81</v>
      </c>
    </row>
    <row r="5" spans="1:11" ht="55.5" customHeight="1" thickBot="1" x14ac:dyDescent="0.3">
      <c r="A5" s="5" t="s">
        <v>82</v>
      </c>
      <c r="B5" s="3" t="s">
        <v>83</v>
      </c>
      <c r="C5" s="3" t="s">
        <v>84</v>
      </c>
      <c r="D5" s="9"/>
      <c r="E5" s="9"/>
      <c r="F5" s="9"/>
      <c r="G5" s="9"/>
      <c r="H5" s="9"/>
      <c r="I5" s="9"/>
      <c r="J5" s="9"/>
      <c r="K5" s="9"/>
    </row>
    <row r="6" spans="1:11" ht="39" customHeight="1" thickBot="1" x14ac:dyDescent="0.3">
      <c r="A6" s="6" t="s">
        <v>85</v>
      </c>
      <c r="B6" s="83" t="s">
        <v>87</v>
      </c>
      <c r="C6" s="3" t="s">
        <v>88</v>
      </c>
      <c r="D6" s="26">
        <v>25465.200000000001</v>
      </c>
      <c r="E6" s="26">
        <v>550</v>
      </c>
      <c r="F6" s="26">
        <v>182530.8</v>
      </c>
      <c r="G6" s="26">
        <v>182530.8</v>
      </c>
      <c r="H6" s="26">
        <v>15705012</v>
      </c>
      <c r="I6" s="26">
        <v>8004615</v>
      </c>
      <c r="J6" s="26">
        <v>38748008</v>
      </c>
      <c r="K6" s="26">
        <v>19781656</v>
      </c>
    </row>
    <row r="7" spans="1:11" ht="22.5" customHeight="1" thickBot="1" x14ac:dyDescent="0.3">
      <c r="A7" s="95" t="s">
        <v>86</v>
      </c>
      <c r="B7" s="84"/>
      <c r="C7" s="3" t="s">
        <v>89</v>
      </c>
      <c r="D7" s="26">
        <v>25465.200000000001</v>
      </c>
      <c r="E7" s="26">
        <v>550</v>
      </c>
      <c r="F7" s="26">
        <v>182530.8</v>
      </c>
      <c r="G7" s="26">
        <v>182530.8</v>
      </c>
      <c r="H7" s="26">
        <v>14578488</v>
      </c>
      <c r="I7" s="26">
        <v>7441353</v>
      </c>
      <c r="J7" s="26">
        <v>35728524</v>
      </c>
      <c r="K7" s="26">
        <v>18272114</v>
      </c>
    </row>
    <row r="8" spans="1:11" ht="17.25" customHeight="1" thickBot="1" x14ac:dyDescent="0.3">
      <c r="A8" s="95"/>
      <c r="B8" s="83" t="s">
        <v>90</v>
      </c>
      <c r="C8" s="3" t="s">
        <v>88</v>
      </c>
      <c r="D8" s="26">
        <v>25465.200000000001</v>
      </c>
      <c r="E8" s="26">
        <v>550</v>
      </c>
      <c r="F8" s="26">
        <v>182530.8</v>
      </c>
      <c r="G8" s="26">
        <v>182530.8</v>
      </c>
      <c r="H8" s="26">
        <v>7663614</v>
      </c>
      <c r="I8" s="26">
        <v>3983916</v>
      </c>
      <c r="J8" s="26">
        <v>20538485</v>
      </c>
      <c r="K8" s="26">
        <v>10373895</v>
      </c>
    </row>
    <row r="9" spans="1:11" ht="18" customHeight="1" thickBot="1" x14ac:dyDescent="0.3">
      <c r="A9" s="84"/>
      <c r="B9" s="84"/>
      <c r="C9" s="3" t="s">
        <v>89</v>
      </c>
      <c r="D9" s="26">
        <v>25465.200000000001</v>
      </c>
      <c r="E9" s="26">
        <v>550</v>
      </c>
      <c r="F9" s="26">
        <v>182530.8</v>
      </c>
      <c r="G9" s="26">
        <v>182530.8</v>
      </c>
      <c r="H9" s="26">
        <v>8368428</v>
      </c>
      <c r="I9" s="26">
        <v>4336323</v>
      </c>
      <c r="J9" s="26">
        <v>22427387</v>
      </c>
      <c r="K9" s="26">
        <v>11621346</v>
      </c>
    </row>
    <row r="10" spans="1:11" ht="16.5" thickBot="1" x14ac:dyDescent="0.3">
      <c r="A10" s="83">
        <v>750</v>
      </c>
      <c r="B10" s="83" t="s">
        <v>87</v>
      </c>
      <c r="C10" s="3" t="s">
        <v>88</v>
      </c>
      <c r="D10" s="26">
        <v>25465.200000000001</v>
      </c>
      <c r="E10" s="26">
        <v>550</v>
      </c>
      <c r="F10" s="26">
        <v>182530.8</v>
      </c>
      <c r="G10" s="26">
        <v>182530.8</v>
      </c>
      <c r="H10" s="26">
        <v>15705012</v>
      </c>
      <c r="I10" s="26">
        <v>8004615</v>
      </c>
      <c r="J10" s="26">
        <v>38748008</v>
      </c>
      <c r="K10" s="26">
        <v>19781656</v>
      </c>
    </row>
    <row r="11" spans="1:11" ht="15.75" customHeight="1" thickBot="1" x14ac:dyDescent="0.3">
      <c r="A11" s="95"/>
      <c r="B11" s="84"/>
      <c r="C11" s="3" t="s">
        <v>89</v>
      </c>
      <c r="D11" s="26">
        <v>25465.200000000001</v>
      </c>
      <c r="E11" s="26">
        <v>550</v>
      </c>
      <c r="F11" s="26">
        <v>182530.8</v>
      </c>
      <c r="G11" s="26">
        <v>182530.8</v>
      </c>
      <c r="H11" s="26">
        <v>14578488</v>
      </c>
      <c r="I11" s="26">
        <v>7441353</v>
      </c>
      <c r="J11" s="26">
        <v>35728524</v>
      </c>
      <c r="K11" s="26">
        <v>18272114</v>
      </c>
    </row>
    <row r="12" spans="1:11" ht="16.5" thickBot="1" x14ac:dyDescent="0.3">
      <c r="A12" s="95"/>
      <c r="B12" s="83" t="s">
        <v>90</v>
      </c>
      <c r="C12" s="3" t="s">
        <v>88</v>
      </c>
      <c r="D12" s="26">
        <v>25465.200000000001</v>
      </c>
      <c r="E12" s="26">
        <v>550</v>
      </c>
      <c r="F12" s="26">
        <v>182530.8</v>
      </c>
      <c r="G12" s="26">
        <v>182530.8</v>
      </c>
      <c r="H12" s="26">
        <v>7663614</v>
      </c>
      <c r="I12" s="26">
        <v>3983916</v>
      </c>
      <c r="J12" s="26">
        <v>20538485</v>
      </c>
      <c r="K12" s="26">
        <v>10373895</v>
      </c>
    </row>
    <row r="13" spans="1:11" ht="15.75" customHeight="1" thickBot="1" x14ac:dyDescent="0.3">
      <c r="A13" s="84"/>
      <c r="B13" s="84"/>
      <c r="C13" s="3" t="s">
        <v>89</v>
      </c>
      <c r="D13" s="26">
        <v>25465.200000000001</v>
      </c>
      <c r="E13" s="26">
        <v>550</v>
      </c>
      <c r="F13" s="26">
        <v>182530.8</v>
      </c>
      <c r="G13" s="26">
        <v>182530.8</v>
      </c>
      <c r="H13" s="26">
        <v>8368428</v>
      </c>
      <c r="I13" s="26">
        <v>4336323</v>
      </c>
      <c r="J13" s="26">
        <v>22427387</v>
      </c>
      <c r="K13" s="26">
        <v>11621346</v>
      </c>
    </row>
    <row r="14" spans="1:11" ht="16.5" thickBot="1" x14ac:dyDescent="0.3">
      <c r="A14" s="83">
        <v>1000</v>
      </c>
      <c r="B14" s="83" t="s">
        <v>87</v>
      </c>
      <c r="C14" s="3" t="s">
        <v>88</v>
      </c>
      <c r="D14" s="26">
        <v>25465.200000000001</v>
      </c>
      <c r="E14" s="26">
        <v>550</v>
      </c>
      <c r="F14" s="26">
        <v>182530.8</v>
      </c>
      <c r="G14" s="26">
        <v>182530.8</v>
      </c>
      <c r="H14" s="26">
        <v>15705012</v>
      </c>
      <c r="I14" s="26">
        <v>8004615</v>
      </c>
      <c r="J14" s="26">
        <v>38748008</v>
      </c>
      <c r="K14" s="26">
        <v>19781656</v>
      </c>
    </row>
    <row r="15" spans="1:11" ht="16.5" thickBot="1" x14ac:dyDescent="0.3">
      <c r="A15" s="95"/>
      <c r="B15" s="84"/>
      <c r="C15" s="3" t="s">
        <v>89</v>
      </c>
      <c r="D15" s="26">
        <v>25465.200000000001</v>
      </c>
      <c r="E15" s="26">
        <v>550</v>
      </c>
      <c r="F15" s="26">
        <v>182530.8</v>
      </c>
      <c r="G15" s="26">
        <v>182530.8</v>
      </c>
      <c r="H15" s="26">
        <v>14578488</v>
      </c>
      <c r="I15" s="26">
        <v>7441353</v>
      </c>
      <c r="J15" s="26">
        <v>35728524</v>
      </c>
      <c r="K15" s="26">
        <v>18272114</v>
      </c>
    </row>
    <row r="16" spans="1:11" ht="16.5" thickBot="1" x14ac:dyDescent="0.3">
      <c r="A16" s="95"/>
      <c r="B16" s="83" t="s">
        <v>90</v>
      </c>
      <c r="C16" s="3" t="s">
        <v>88</v>
      </c>
      <c r="D16" s="26">
        <v>25465.200000000001</v>
      </c>
      <c r="E16" s="26">
        <v>550</v>
      </c>
      <c r="F16" s="26">
        <v>182530.8</v>
      </c>
      <c r="G16" s="26">
        <v>182530.8</v>
      </c>
      <c r="H16" s="26">
        <v>7663614</v>
      </c>
      <c r="I16" s="26">
        <v>3983916</v>
      </c>
      <c r="J16" s="26">
        <v>20538485</v>
      </c>
      <c r="K16" s="26">
        <v>10373895</v>
      </c>
    </row>
    <row r="17" spans="1:11" ht="16.5" thickBot="1" x14ac:dyDescent="0.3">
      <c r="A17" s="84"/>
      <c r="B17" s="84"/>
      <c r="C17" s="3" t="s">
        <v>89</v>
      </c>
      <c r="D17" s="26">
        <v>25465.200000000001</v>
      </c>
      <c r="E17" s="26">
        <v>550</v>
      </c>
      <c r="F17" s="26">
        <v>182530.8</v>
      </c>
      <c r="G17" s="26">
        <v>182530.8</v>
      </c>
      <c r="H17" s="26">
        <v>8368428</v>
      </c>
      <c r="I17" s="26">
        <v>4336323</v>
      </c>
      <c r="J17" s="26">
        <v>22427387</v>
      </c>
      <c r="K17" s="26">
        <v>11621346</v>
      </c>
    </row>
    <row r="18" spans="1:11" ht="16.5" thickBot="1" x14ac:dyDescent="0.3">
      <c r="A18" s="83">
        <v>1250</v>
      </c>
      <c r="B18" s="83" t="s">
        <v>87</v>
      </c>
      <c r="C18" s="3" t="s">
        <v>88</v>
      </c>
      <c r="D18" s="26">
        <v>25465.200000000001</v>
      </c>
      <c r="E18" s="26">
        <v>550</v>
      </c>
      <c r="F18" s="26">
        <v>182530.8</v>
      </c>
      <c r="G18" s="26">
        <v>182530.8</v>
      </c>
      <c r="H18" s="26">
        <v>15705012</v>
      </c>
      <c r="I18" s="26">
        <v>8004615</v>
      </c>
      <c r="J18" s="26">
        <v>38748008</v>
      </c>
      <c r="K18" s="26">
        <v>19781656</v>
      </c>
    </row>
    <row r="19" spans="1:11" ht="16.5" thickBot="1" x14ac:dyDescent="0.3">
      <c r="A19" s="95"/>
      <c r="B19" s="84"/>
      <c r="C19" s="3" t="s">
        <v>89</v>
      </c>
      <c r="D19" s="26">
        <v>25465.200000000001</v>
      </c>
      <c r="E19" s="26">
        <v>550</v>
      </c>
      <c r="F19" s="26">
        <v>182530.8</v>
      </c>
      <c r="G19" s="26">
        <v>182530.8</v>
      </c>
      <c r="H19" s="26">
        <v>14578488</v>
      </c>
      <c r="I19" s="26">
        <v>7441353</v>
      </c>
      <c r="J19" s="26">
        <v>35728524</v>
      </c>
      <c r="K19" s="26">
        <v>18272114</v>
      </c>
    </row>
    <row r="20" spans="1:11" ht="16.5" thickBot="1" x14ac:dyDescent="0.3">
      <c r="A20" s="95"/>
      <c r="B20" s="83" t="s">
        <v>90</v>
      </c>
      <c r="C20" s="3" t="s">
        <v>88</v>
      </c>
      <c r="D20" s="26">
        <v>25465.200000000001</v>
      </c>
      <c r="E20" s="26">
        <v>550</v>
      </c>
      <c r="F20" s="26">
        <v>182530.8</v>
      </c>
      <c r="G20" s="26">
        <v>182530.8</v>
      </c>
      <c r="H20" s="26">
        <v>7663614</v>
      </c>
      <c r="I20" s="26">
        <v>3983916</v>
      </c>
      <c r="J20" s="26">
        <v>20538485</v>
      </c>
      <c r="K20" s="26">
        <v>10373895</v>
      </c>
    </row>
    <row r="21" spans="1:11" ht="16.5" thickBot="1" x14ac:dyDescent="0.3">
      <c r="A21" s="84"/>
      <c r="B21" s="84"/>
      <c r="C21" s="3" t="s">
        <v>89</v>
      </c>
      <c r="D21" s="26">
        <v>25465.200000000001</v>
      </c>
      <c r="E21" s="26">
        <v>550</v>
      </c>
      <c r="F21" s="26">
        <v>182530.8</v>
      </c>
      <c r="G21" s="26">
        <v>182530.8</v>
      </c>
      <c r="H21" s="26">
        <v>8368428</v>
      </c>
      <c r="I21" s="26">
        <v>4336323</v>
      </c>
      <c r="J21" s="26">
        <v>22427387</v>
      </c>
      <c r="K21" s="26">
        <v>11621346</v>
      </c>
    </row>
  </sheetData>
  <mergeCells count="19">
    <mergeCell ref="A1:K1"/>
    <mergeCell ref="A3:C3"/>
    <mergeCell ref="D3:E3"/>
    <mergeCell ref="F3:G3"/>
    <mergeCell ref="H3:I3"/>
    <mergeCell ref="J3:K3"/>
    <mergeCell ref="A4:C4"/>
    <mergeCell ref="B6:B7"/>
    <mergeCell ref="B8:B9"/>
    <mergeCell ref="A10:A13"/>
    <mergeCell ref="B10:B11"/>
    <mergeCell ref="B12:B13"/>
    <mergeCell ref="A7:A9"/>
    <mergeCell ref="A14:A17"/>
    <mergeCell ref="B14:B15"/>
    <mergeCell ref="B16:B17"/>
    <mergeCell ref="A18:A21"/>
    <mergeCell ref="B18:B19"/>
    <mergeCell ref="B20:B21"/>
  </mergeCells>
  <pageMargins left="0.25" right="0.25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6"/>
  <sheetViews>
    <sheetView zoomScale="115" zoomScaleNormal="115" workbookViewId="0">
      <selection sqref="A1:A4"/>
    </sheetView>
  </sheetViews>
  <sheetFormatPr defaultRowHeight="15" x14ac:dyDescent="0.25"/>
  <cols>
    <col min="1" max="1" width="11.28515625" style="14" bestFit="1" customWidth="1"/>
    <col min="2" max="2" width="21.5703125" customWidth="1"/>
    <col min="3" max="4" width="9.140625" style="126"/>
    <col min="5" max="5" width="13.28515625" customWidth="1"/>
    <col min="8" max="8" width="12.85546875" customWidth="1"/>
    <col min="11" max="11" width="14.85546875" customWidth="1"/>
    <col min="14" max="14" width="15.140625" customWidth="1"/>
    <col min="17" max="17" width="13.140625" customWidth="1"/>
  </cols>
  <sheetData>
    <row r="1" spans="1:17" ht="33" customHeight="1" thickBot="1" x14ac:dyDescent="0.3">
      <c r="A1" s="75" t="s">
        <v>5</v>
      </c>
      <c r="B1" s="83" t="s">
        <v>91</v>
      </c>
      <c r="C1" s="85" t="s">
        <v>92</v>
      </c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7"/>
    </row>
    <row r="2" spans="1:17" ht="47.25" customHeight="1" thickBot="1" x14ac:dyDescent="0.3">
      <c r="A2" s="101"/>
      <c r="B2" s="95"/>
      <c r="C2" s="85" t="s">
        <v>93</v>
      </c>
      <c r="D2" s="86"/>
      <c r="E2" s="87"/>
      <c r="F2" s="85" t="s">
        <v>94</v>
      </c>
      <c r="G2" s="86"/>
      <c r="H2" s="87"/>
      <c r="I2" s="85" t="s">
        <v>95</v>
      </c>
      <c r="J2" s="86"/>
      <c r="K2" s="87"/>
      <c r="L2" s="85" t="s">
        <v>96</v>
      </c>
      <c r="M2" s="86"/>
      <c r="N2" s="87"/>
      <c r="O2" s="85" t="s">
        <v>97</v>
      </c>
      <c r="P2" s="86"/>
      <c r="Q2" s="87"/>
    </row>
    <row r="3" spans="1:17" ht="62.25" customHeight="1" x14ac:dyDescent="0.25">
      <c r="A3" s="101"/>
      <c r="B3" s="95"/>
      <c r="C3" s="83">
        <v>2017</v>
      </c>
      <c r="D3" s="83">
        <v>2018</v>
      </c>
      <c r="E3" s="83" t="s">
        <v>64</v>
      </c>
      <c r="F3" s="83">
        <v>2017</v>
      </c>
      <c r="G3" s="83">
        <v>2018</v>
      </c>
      <c r="H3" s="83" t="s">
        <v>64</v>
      </c>
      <c r="I3" s="83">
        <v>2017</v>
      </c>
      <c r="J3" s="83">
        <v>2018</v>
      </c>
      <c r="K3" s="83" t="s">
        <v>64</v>
      </c>
      <c r="L3" s="83">
        <v>2017</v>
      </c>
      <c r="M3" s="83">
        <v>2018</v>
      </c>
      <c r="N3" s="83" t="s">
        <v>64</v>
      </c>
      <c r="O3" s="83">
        <v>2017</v>
      </c>
      <c r="P3" s="83">
        <v>2018</v>
      </c>
      <c r="Q3" s="83" t="s">
        <v>64</v>
      </c>
    </row>
    <row r="4" spans="1:17" ht="15.75" thickBot="1" x14ac:dyDescent="0.3">
      <c r="A4" s="76"/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</row>
    <row r="5" spans="1:17" ht="15.75" x14ac:dyDescent="0.25">
      <c r="A5" s="47">
        <v>1</v>
      </c>
      <c r="B5" s="139">
        <v>2</v>
      </c>
      <c r="C5" s="139">
        <v>3</v>
      </c>
      <c r="D5" s="139">
        <v>4</v>
      </c>
      <c r="E5" s="139">
        <v>5</v>
      </c>
      <c r="F5" s="139">
        <v>6</v>
      </c>
      <c r="G5" s="139">
        <v>7</v>
      </c>
      <c r="H5" s="139">
        <v>8</v>
      </c>
      <c r="I5" s="139">
        <v>9</v>
      </c>
      <c r="J5" s="139">
        <v>10</v>
      </c>
      <c r="K5" s="139">
        <v>11</v>
      </c>
      <c r="L5" s="139">
        <v>12</v>
      </c>
      <c r="M5" s="139">
        <v>13</v>
      </c>
      <c r="N5" s="139">
        <v>14</v>
      </c>
      <c r="O5" s="139">
        <v>15</v>
      </c>
      <c r="P5" s="139">
        <v>16</v>
      </c>
      <c r="Q5" s="139">
        <v>17</v>
      </c>
    </row>
    <row r="6" spans="1:17" ht="78.75" customHeight="1" x14ac:dyDescent="0.25">
      <c r="A6" s="140">
        <v>1</v>
      </c>
      <c r="B6" s="141" t="s">
        <v>98</v>
      </c>
      <c r="C6" s="124">
        <v>0</v>
      </c>
      <c r="D6" s="142">
        <f>SUM(D7:D12)</f>
        <v>2</v>
      </c>
      <c r="E6" s="142">
        <f>(D6-C6)/100</f>
        <v>0.02</v>
      </c>
      <c r="F6" s="124">
        <v>2</v>
      </c>
      <c r="G6" s="142">
        <f>SUM(G7:G12)</f>
        <v>2</v>
      </c>
      <c r="H6" s="142">
        <f>(G6-F6)/100</f>
        <v>0</v>
      </c>
      <c r="I6" s="124">
        <v>0</v>
      </c>
      <c r="J6" s="142">
        <f>SUM(J7:J12)</f>
        <v>0</v>
      </c>
      <c r="K6" s="142">
        <f>(J6-I6)/100</f>
        <v>0</v>
      </c>
      <c r="L6" s="142">
        <v>0</v>
      </c>
      <c r="M6" s="142">
        <f>SUM(M7:M12)</f>
        <v>0</v>
      </c>
      <c r="N6" s="142">
        <f>(M6-L6)/100</f>
        <v>0</v>
      </c>
      <c r="O6" s="142">
        <v>0</v>
      </c>
      <c r="P6" s="142">
        <v>0</v>
      </c>
      <c r="Q6" s="142">
        <v>0</v>
      </c>
    </row>
    <row r="7" spans="1:17" ht="63" x14ac:dyDescent="0.25">
      <c r="A7" s="140" t="s">
        <v>21</v>
      </c>
      <c r="B7" s="141" t="s">
        <v>99</v>
      </c>
      <c r="C7" s="124">
        <v>0</v>
      </c>
      <c r="D7" s="142">
        <f>Лист8!K172</f>
        <v>0</v>
      </c>
      <c r="E7" s="142">
        <f>(D7-C7)/100</f>
        <v>0</v>
      </c>
      <c r="F7" s="124">
        <v>0</v>
      </c>
      <c r="G7" s="124">
        <f>Лист8!L172</f>
        <v>0</v>
      </c>
      <c r="H7" s="142">
        <f t="shared" ref="H7:H26" si="0">(G7-F7)/100</f>
        <v>0</v>
      </c>
      <c r="I7" s="124">
        <v>0</v>
      </c>
      <c r="J7" s="124">
        <f>Лист8!M172</f>
        <v>0</v>
      </c>
      <c r="K7" s="142">
        <f t="shared" ref="K7:K26" si="1">(J7-I7)/100</f>
        <v>0</v>
      </c>
      <c r="L7" s="142">
        <v>0</v>
      </c>
      <c r="M7" s="124">
        <f>Лист8!N172</f>
        <v>0</v>
      </c>
      <c r="N7" s="142">
        <f t="shared" ref="N7:N26" si="2">(M7-L7)/100</f>
        <v>0</v>
      </c>
      <c r="O7" s="142">
        <v>0</v>
      </c>
      <c r="P7" s="142">
        <v>0</v>
      </c>
      <c r="Q7" s="142">
        <v>0</v>
      </c>
    </row>
    <row r="8" spans="1:17" ht="61.5" customHeight="1" x14ac:dyDescent="0.25">
      <c r="A8" s="140" t="s">
        <v>22</v>
      </c>
      <c r="B8" s="141" t="s">
        <v>100</v>
      </c>
      <c r="C8" s="124">
        <v>0</v>
      </c>
      <c r="D8" s="142">
        <f>Лист8!P172</f>
        <v>0</v>
      </c>
      <c r="E8" s="142">
        <f>(D8-C8)/100</f>
        <v>0</v>
      </c>
      <c r="F8" s="124">
        <v>0</v>
      </c>
      <c r="G8" s="124">
        <f>Лист8!Q172</f>
        <v>0</v>
      </c>
      <c r="H8" s="142">
        <f t="shared" si="0"/>
        <v>0</v>
      </c>
      <c r="I8" s="125">
        <v>0</v>
      </c>
      <c r="J8" s="124">
        <f>Лист8!R172</f>
        <v>0</v>
      </c>
      <c r="K8" s="142">
        <f t="shared" si="1"/>
        <v>0</v>
      </c>
      <c r="L8" s="142">
        <v>0</v>
      </c>
      <c r="M8" s="124">
        <f>Лист8!S172</f>
        <v>0</v>
      </c>
      <c r="N8" s="142">
        <f t="shared" si="2"/>
        <v>0</v>
      </c>
      <c r="O8" s="142">
        <v>0</v>
      </c>
      <c r="P8" s="142">
        <v>0</v>
      </c>
      <c r="Q8" s="142">
        <v>0</v>
      </c>
    </row>
    <row r="9" spans="1:17" ht="59.25" customHeight="1" x14ac:dyDescent="0.25">
      <c r="A9" s="140" t="s">
        <v>23</v>
      </c>
      <c r="B9" s="141" t="s">
        <v>101</v>
      </c>
      <c r="C9" s="125">
        <v>0</v>
      </c>
      <c r="D9" s="142">
        <f>Лист8!U172</f>
        <v>0</v>
      </c>
      <c r="E9" s="142">
        <f>(D9-C9)/100</f>
        <v>0</v>
      </c>
      <c r="F9" s="124">
        <v>0</v>
      </c>
      <c r="G9" s="124">
        <f>Лист8!V172</f>
        <v>0</v>
      </c>
      <c r="H9" s="142">
        <f t="shared" si="0"/>
        <v>0</v>
      </c>
      <c r="I9" s="125">
        <v>0</v>
      </c>
      <c r="J9" s="124">
        <f>Лист8!W172</f>
        <v>0</v>
      </c>
      <c r="K9" s="142">
        <f t="shared" si="1"/>
        <v>0</v>
      </c>
      <c r="L9" s="142">
        <v>0</v>
      </c>
      <c r="M9" s="124">
        <f>Лист8!X172</f>
        <v>0</v>
      </c>
      <c r="N9" s="142">
        <f t="shared" si="2"/>
        <v>0</v>
      </c>
      <c r="O9" s="142">
        <v>0</v>
      </c>
      <c r="P9" s="142">
        <v>0</v>
      </c>
      <c r="Q9" s="142">
        <v>0</v>
      </c>
    </row>
    <row r="10" spans="1:17" ht="43.5" customHeight="1" x14ac:dyDescent="0.25">
      <c r="A10" s="140" t="s">
        <v>24</v>
      </c>
      <c r="B10" s="141" t="s">
        <v>102</v>
      </c>
      <c r="C10" s="125">
        <v>0</v>
      </c>
      <c r="D10" s="142">
        <f>Лист8!Z172</f>
        <v>2</v>
      </c>
      <c r="E10" s="142">
        <f>(D10-C10)/100</f>
        <v>0.02</v>
      </c>
      <c r="F10" s="124">
        <v>0</v>
      </c>
      <c r="G10" s="124">
        <f>Лист8!AA172</f>
        <v>2</v>
      </c>
      <c r="H10" s="142">
        <f t="shared" si="0"/>
        <v>0.02</v>
      </c>
      <c r="I10" s="125">
        <v>0</v>
      </c>
      <c r="J10" s="124">
        <f>Лист8!AB172</f>
        <v>0</v>
      </c>
      <c r="K10" s="142">
        <f t="shared" si="1"/>
        <v>0</v>
      </c>
      <c r="L10" s="142">
        <v>0</v>
      </c>
      <c r="M10" s="124">
        <f>Лист8!AC172</f>
        <v>0</v>
      </c>
      <c r="N10" s="142">
        <f t="shared" si="2"/>
        <v>0</v>
      </c>
      <c r="O10" s="142">
        <v>0</v>
      </c>
      <c r="P10" s="142">
        <v>0</v>
      </c>
      <c r="Q10" s="142">
        <v>0</v>
      </c>
    </row>
    <row r="11" spans="1:17" ht="80.25" customHeight="1" x14ac:dyDescent="0.25">
      <c r="A11" s="140" t="s">
        <v>117</v>
      </c>
      <c r="B11" s="141" t="s">
        <v>103</v>
      </c>
      <c r="C11" s="124">
        <v>1</v>
      </c>
      <c r="D11" s="142">
        <f>Лист8!AE172</f>
        <v>0</v>
      </c>
      <c r="E11" s="142">
        <f>(D11-C11)/100</f>
        <v>-0.01</v>
      </c>
      <c r="F11" s="124">
        <v>0</v>
      </c>
      <c r="G11" s="124">
        <f>Лист8!AF172</f>
        <v>0</v>
      </c>
      <c r="H11" s="142">
        <f t="shared" si="0"/>
        <v>0</v>
      </c>
      <c r="I11" s="125">
        <v>0</v>
      </c>
      <c r="J11" s="124">
        <f>Лист8!AG172</f>
        <v>0</v>
      </c>
      <c r="K11" s="142">
        <f t="shared" si="1"/>
        <v>0</v>
      </c>
      <c r="L11" s="142">
        <v>0</v>
      </c>
      <c r="M11" s="124">
        <f>Лист8!AH172</f>
        <v>0</v>
      </c>
      <c r="N11" s="142">
        <f t="shared" si="2"/>
        <v>0</v>
      </c>
      <c r="O11" s="142">
        <v>0</v>
      </c>
      <c r="P11" s="142">
        <v>0</v>
      </c>
      <c r="Q11" s="142">
        <v>0</v>
      </c>
    </row>
    <row r="12" spans="1:17" ht="15.75" x14ac:dyDescent="0.25">
      <c r="A12" s="140" t="s">
        <v>118</v>
      </c>
      <c r="B12" s="141" t="s">
        <v>104</v>
      </c>
      <c r="C12" s="124">
        <v>0</v>
      </c>
      <c r="D12" s="142">
        <v>0</v>
      </c>
      <c r="E12" s="142">
        <f>(D12-C12)/100</f>
        <v>0</v>
      </c>
      <c r="F12" s="124"/>
      <c r="G12" s="124">
        <v>0</v>
      </c>
      <c r="H12" s="142">
        <f t="shared" si="0"/>
        <v>0</v>
      </c>
      <c r="I12" s="125">
        <v>0</v>
      </c>
      <c r="J12" s="124">
        <v>0</v>
      </c>
      <c r="K12" s="142">
        <f t="shared" si="1"/>
        <v>0</v>
      </c>
      <c r="L12" s="142">
        <v>0</v>
      </c>
      <c r="M12" s="124">
        <v>0</v>
      </c>
      <c r="N12" s="142">
        <f t="shared" si="2"/>
        <v>0</v>
      </c>
      <c r="O12" s="142">
        <v>0</v>
      </c>
      <c r="P12" s="142">
        <v>0</v>
      </c>
      <c r="Q12" s="142">
        <v>0</v>
      </c>
    </row>
    <row r="13" spans="1:17" ht="15.75" x14ac:dyDescent="0.25">
      <c r="A13" s="140">
        <v>2</v>
      </c>
      <c r="B13" s="141" t="s">
        <v>105</v>
      </c>
      <c r="C13" s="124">
        <v>4</v>
      </c>
      <c r="D13" s="142">
        <f>SUM(D14:D21)</f>
        <v>3</v>
      </c>
      <c r="E13" s="142">
        <f t="shared" ref="E13:Q13" si="3">SUM(E14:E21)</f>
        <v>-0.01</v>
      </c>
      <c r="F13" s="142">
        <f t="shared" si="3"/>
        <v>11</v>
      </c>
      <c r="G13" s="142">
        <f t="shared" si="3"/>
        <v>9</v>
      </c>
      <c r="H13" s="142">
        <f t="shared" si="3"/>
        <v>-0.02</v>
      </c>
      <c r="I13" s="142">
        <f t="shared" si="3"/>
        <v>0</v>
      </c>
      <c r="J13" s="142">
        <f t="shared" si="3"/>
        <v>0</v>
      </c>
      <c r="K13" s="142">
        <f t="shared" si="3"/>
        <v>0</v>
      </c>
      <c r="L13" s="142">
        <f t="shared" si="3"/>
        <v>0</v>
      </c>
      <c r="M13" s="142">
        <f t="shared" si="3"/>
        <v>0</v>
      </c>
      <c r="N13" s="142">
        <f t="shared" si="3"/>
        <v>0</v>
      </c>
      <c r="O13" s="142">
        <f t="shared" si="3"/>
        <v>0</v>
      </c>
      <c r="P13" s="142">
        <f t="shared" si="3"/>
        <v>0</v>
      </c>
      <c r="Q13" s="142">
        <f t="shared" si="3"/>
        <v>0</v>
      </c>
    </row>
    <row r="14" spans="1:17" ht="78.75" customHeight="1" x14ac:dyDescent="0.25">
      <c r="A14" s="140"/>
      <c r="B14" s="141" t="s">
        <v>106</v>
      </c>
      <c r="C14" s="124"/>
      <c r="D14" s="142"/>
      <c r="E14" s="142"/>
      <c r="F14" s="124"/>
      <c r="G14" s="124"/>
      <c r="H14" s="142"/>
      <c r="I14" s="125"/>
      <c r="J14" s="124"/>
      <c r="K14" s="142"/>
      <c r="L14" s="142"/>
      <c r="M14" s="124"/>
      <c r="N14" s="142"/>
      <c r="O14" s="142"/>
      <c r="P14" s="142"/>
      <c r="Q14" s="142"/>
    </row>
    <row r="15" spans="1:17" ht="63" x14ac:dyDescent="0.25">
      <c r="A15" s="140" t="s">
        <v>25</v>
      </c>
      <c r="B15" s="141" t="s">
        <v>107</v>
      </c>
      <c r="C15" s="125">
        <v>0</v>
      </c>
      <c r="D15" s="142">
        <f>Лист8!AK172</f>
        <v>0</v>
      </c>
      <c r="E15" s="142">
        <f>(D15-C15)/100</f>
        <v>0</v>
      </c>
      <c r="F15" s="124">
        <v>0</v>
      </c>
      <c r="G15" s="124">
        <f>Лист8!AL172</f>
        <v>0</v>
      </c>
      <c r="H15" s="142">
        <f t="shared" si="0"/>
        <v>0</v>
      </c>
      <c r="I15" s="125">
        <v>0</v>
      </c>
      <c r="J15" s="124">
        <f>Лист8!AM172</f>
        <v>0</v>
      </c>
      <c r="K15" s="142">
        <f t="shared" si="1"/>
        <v>0</v>
      </c>
      <c r="L15" s="142">
        <v>0</v>
      </c>
      <c r="M15" s="124">
        <f>Лист8!AN172</f>
        <v>0</v>
      </c>
      <c r="N15" s="142">
        <f t="shared" si="2"/>
        <v>0</v>
      </c>
      <c r="O15" s="142">
        <v>0</v>
      </c>
      <c r="P15" s="142">
        <v>0</v>
      </c>
      <c r="Q15" s="142">
        <v>0</v>
      </c>
    </row>
    <row r="16" spans="1:17" ht="47.25" x14ac:dyDescent="0.25">
      <c r="A16" s="140" t="s">
        <v>26</v>
      </c>
      <c r="B16" s="141" t="s">
        <v>108</v>
      </c>
      <c r="C16" s="124">
        <v>4</v>
      </c>
      <c r="D16" s="142">
        <f>Лист8!AP172</f>
        <v>3</v>
      </c>
      <c r="E16" s="142">
        <f>(D16-C16)/100</f>
        <v>-0.01</v>
      </c>
      <c r="F16" s="124">
        <v>11</v>
      </c>
      <c r="G16" s="124">
        <f>Лист8!AQ172</f>
        <v>9</v>
      </c>
      <c r="H16" s="142">
        <f t="shared" si="0"/>
        <v>-0.02</v>
      </c>
      <c r="I16" s="125">
        <v>0</v>
      </c>
      <c r="J16" s="124">
        <f>Лист8!AR172</f>
        <v>0</v>
      </c>
      <c r="K16" s="142">
        <f t="shared" si="1"/>
        <v>0</v>
      </c>
      <c r="L16" s="142">
        <v>0</v>
      </c>
      <c r="M16" s="124">
        <f>Лист8!AS172</f>
        <v>0</v>
      </c>
      <c r="N16" s="142">
        <f t="shared" si="2"/>
        <v>0</v>
      </c>
      <c r="O16" s="142">
        <v>0</v>
      </c>
      <c r="P16" s="142">
        <v>0</v>
      </c>
      <c r="Q16" s="142">
        <v>0</v>
      </c>
    </row>
    <row r="17" spans="1:17" ht="47.25" x14ac:dyDescent="0.25">
      <c r="A17" s="140" t="s">
        <v>27</v>
      </c>
      <c r="B17" s="141" t="s">
        <v>100</v>
      </c>
      <c r="C17" s="125">
        <v>0</v>
      </c>
      <c r="D17" s="142">
        <f>Лист8!AU172</f>
        <v>0</v>
      </c>
      <c r="E17" s="142">
        <f>(D17-C17)/100</f>
        <v>0</v>
      </c>
      <c r="F17" s="124">
        <v>0</v>
      </c>
      <c r="G17" s="124">
        <f>Лист8!AV172</f>
        <v>0</v>
      </c>
      <c r="H17" s="142">
        <f t="shared" si="0"/>
        <v>0</v>
      </c>
      <c r="I17" s="125">
        <v>0</v>
      </c>
      <c r="J17" s="124">
        <f>Лист8!AW172</f>
        <v>0</v>
      </c>
      <c r="K17" s="142">
        <f t="shared" si="1"/>
        <v>0</v>
      </c>
      <c r="L17" s="142">
        <v>0</v>
      </c>
      <c r="M17" s="124">
        <f>Лист8!AX172</f>
        <v>0</v>
      </c>
      <c r="N17" s="142">
        <f t="shared" si="2"/>
        <v>0</v>
      </c>
      <c r="O17" s="142">
        <v>0</v>
      </c>
      <c r="P17" s="142">
        <v>0</v>
      </c>
      <c r="Q17" s="142">
        <v>0</v>
      </c>
    </row>
    <row r="18" spans="1:17" ht="47.25" x14ac:dyDescent="0.25">
      <c r="A18" s="140" t="s">
        <v>28</v>
      </c>
      <c r="B18" s="141" t="s">
        <v>101</v>
      </c>
      <c r="C18" s="125">
        <v>0</v>
      </c>
      <c r="D18" s="142">
        <f>Лист8!AZ172</f>
        <v>0</v>
      </c>
      <c r="E18" s="142">
        <f>(D18-C18)/100</f>
        <v>0</v>
      </c>
      <c r="F18" s="124">
        <v>0</v>
      </c>
      <c r="G18" s="124">
        <f>Лист8!BA172</f>
        <v>0</v>
      </c>
      <c r="H18" s="142">
        <f t="shared" si="0"/>
        <v>0</v>
      </c>
      <c r="I18" s="125">
        <v>0</v>
      </c>
      <c r="J18" s="124">
        <f>Лист8!BB172</f>
        <v>0</v>
      </c>
      <c r="K18" s="142">
        <f t="shared" si="1"/>
        <v>0</v>
      </c>
      <c r="L18" s="142">
        <v>0</v>
      </c>
      <c r="M18" s="124">
        <f>Лист8!BC172</f>
        <v>0</v>
      </c>
      <c r="N18" s="142">
        <f t="shared" si="2"/>
        <v>0</v>
      </c>
      <c r="O18" s="142">
        <v>0</v>
      </c>
      <c r="P18" s="142">
        <v>0</v>
      </c>
      <c r="Q18" s="142">
        <v>0</v>
      </c>
    </row>
    <row r="19" spans="1:17" ht="31.5" x14ac:dyDescent="0.25">
      <c r="A19" s="140" t="s">
        <v>114</v>
      </c>
      <c r="B19" s="141" t="s">
        <v>102</v>
      </c>
      <c r="C19" s="125">
        <v>0</v>
      </c>
      <c r="D19" s="142">
        <f>Лист8!BE172</f>
        <v>0</v>
      </c>
      <c r="E19" s="142">
        <f>(D19-C19)/100</f>
        <v>0</v>
      </c>
      <c r="F19" s="124">
        <v>0</v>
      </c>
      <c r="G19" s="124">
        <f>Лист8!BF172</f>
        <v>0</v>
      </c>
      <c r="H19" s="142">
        <f t="shared" si="0"/>
        <v>0</v>
      </c>
      <c r="I19" s="125">
        <v>0</v>
      </c>
      <c r="J19" s="124">
        <f>Лист8!BG172</f>
        <v>0</v>
      </c>
      <c r="K19" s="142">
        <f t="shared" si="1"/>
        <v>0</v>
      </c>
      <c r="L19" s="142">
        <v>0</v>
      </c>
      <c r="M19" s="124">
        <f>Лист8!BH172</f>
        <v>0</v>
      </c>
      <c r="N19" s="142">
        <f t="shared" si="2"/>
        <v>0</v>
      </c>
      <c r="O19" s="142">
        <v>0</v>
      </c>
      <c r="P19" s="142">
        <v>0</v>
      </c>
      <c r="Q19" s="142">
        <v>0</v>
      </c>
    </row>
    <row r="20" spans="1:17" ht="84.75" customHeight="1" x14ac:dyDescent="0.25">
      <c r="A20" s="140" t="s">
        <v>115</v>
      </c>
      <c r="B20" s="141" t="s">
        <v>109</v>
      </c>
      <c r="C20" s="125">
        <v>0</v>
      </c>
      <c r="D20" s="142">
        <f>Лист8!BJ172</f>
        <v>0</v>
      </c>
      <c r="E20" s="142">
        <f>(D20-C20)/100</f>
        <v>0</v>
      </c>
      <c r="F20" s="124">
        <v>0</v>
      </c>
      <c r="G20" s="124">
        <f>Лист8!BK172</f>
        <v>0</v>
      </c>
      <c r="H20" s="142">
        <f t="shared" si="0"/>
        <v>0</v>
      </c>
      <c r="I20" s="125">
        <v>0</v>
      </c>
      <c r="J20" s="124">
        <f>Лист8!BL172</f>
        <v>0</v>
      </c>
      <c r="K20" s="142">
        <f t="shared" si="1"/>
        <v>0</v>
      </c>
      <c r="L20" s="142">
        <v>0</v>
      </c>
      <c r="M20" s="124">
        <f>Лист8!BM172</f>
        <v>0</v>
      </c>
      <c r="N20" s="142">
        <f t="shared" si="2"/>
        <v>0</v>
      </c>
      <c r="O20" s="142">
        <v>0</v>
      </c>
      <c r="P20" s="142">
        <v>0</v>
      </c>
      <c r="Q20" s="142">
        <v>0</v>
      </c>
    </row>
    <row r="21" spans="1:17" ht="15.75" x14ac:dyDescent="0.25">
      <c r="A21" s="140" t="s">
        <v>116</v>
      </c>
      <c r="B21" s="141" t="s">
        <v>104</v>
      </c>
      <c r="C21" s="125">
        <v>0</v>
      </c>
      <c r="D21" s="142">
        <v>0</v>
      </c>
      <c r="E21" s="142">
        <f>(D21-C21)/100</f>
        <v>0</v>
      </c>
      <c r="F21" s="124">
        <v>0</v>
      </c>
      <c r="G21" s="124">
        <v>0</v>
      </c>
      <c r="H21" s="142">
        <f t="shared" si="0"/>
        <v>0</v>
      </c>
      <c r="I21" s="125">
        <v>0</v>
      </c>
      <c r="J21" s="124">
        <v>0</v>
      </c>
      <c r="K21" s="142">
        <f t="shared" si="1"/>
        <v>0</v>
      </c>
      <c r="L21" s="142">
        <v>0</v>
      </c>
      <c r="M21" s="124">
        <v>0</v>
      </c>
      <c r="N21" s="142">
        <f t="shared" si="2"/>
        <v>0</v>
      </c>
      <c r="O21" s="142">
        <v>0</v>
      </c>
      <c r="P21" s="142">
        <v>0</v>
      </c>
      <c r="Q21" s="142">
        <v>0</v>
      </c>
    </row>
    <row r="22" spans="1:17" ht="31.5" x14ac:dyDescent="0.25">
      <c r="A22" s="140">
        <v>3</v>
      </c>
      <c r="B22" s="141" t="s">
        <v>110</v>
      </c>
      <c r="C22" s="125">
        <v>152</v>
      </c>
      <c r="D22" s="142">
        <f>SUM(D23:D25)</f>
        <v>144</v>
      </c>
      <c r="E22" s="142">
        <f>(D22-C22)/100</f>
        <v>-0.08</v>
      </c>
      <c r="F22" s="124">
        <v>1</v>
      </c>
      <c r="G22" s="124">
        <f>SUM(G23:G25)</f>
        <v>3</v>
      </c>
      <c r="H22" s="142">
        <f t="shared" si="0"/>
        <v>0.02</v>
      </c>
      <c r="I22" s="125">
        <v>0</v>
      </c>
      <c r="J22" s="124">
        <f>SUM(J23:J25)</f>
        <v>4</v>
      </c>
      <c r="K22" s="142">
        <f t="shared" si="1"/>
        <v>0.04</v>
      </c>
      <c r="L22" s="142">
        <v>0</v>
      </c>
      <c r="M22" s="124">
        <f>SUM(M23:M25)</f>
        <v>0</v>
      </c>
      <c r="N22" s="142">
        <f t="shared" si="2"/>
        <v>0</v>
      </c>
      <c r="O22" s="142">
        <v>0</v>
      </c>
      <c r="P22" s="142">
        <v>0</v>
      </c>
      <c r="Q22" s="142">
        <v>0</v>
      </c>
    </row>
    <row r="23" spans="1:17" ht="47.25" x14ac:dyDescent="0.25">
      <c r="A23" s="140" t="s">
        <v>29</v>
      </c>
      <c r="B23" s="141" t="s">
        <v>111</v>
      </c>
      <c r="C23" s="124">
        <v>137</v>
      </c>
      <c r="D23" s="142">
        <f>Лист8!BP172</f>
        <v>115</v>
      </c>
      <c r="E23" s="142">
        <f>(D23-C23)/100</f>
        <v>-0.22</v>
      </c>
      <c r="F23" s="124">
        <v>0</v>
      </c>
      <c r="G23" s="124">
        <f>Лист8!BQ172</f>
        <v>0</v>
      </c>
      <c r="H23" s="142">
        <f t="shared" si="0"/>
        <v>0</v>
      </c>
      <c r="I23" s="125">
        <v>0</v>
      </c>
      <c r="J23" s="124">
        <f>Лист8!BR172</f>
        <v>4</v>
      </c>
      <c r="K23" s="142">
        <f t="shared" si="1"/>
        <v>0.04</v>
      </c>
      <c r="L23" s="142">
        <v>0</v>
      </c>
      <c r="M23" s="124">
        <f>Лист8!BS172</f>
        <v>0</v>
      </c>
      <c r="N23" s="142">
        <f t="shared" si="2"/>
        <v>0</v>
      </c>
      <c r="O23" s="142">
        <v>0</v>
      </c>
      <c r="P23" s="142">
        <v>0</v>
      </c>
      <c r="Q23" s="142">
        <v>0</v>
      </c>
    </row>
    <row r="24" spans="1:17" ht="94.5" x14ac:dyDescent="0.25">
      <c r="A24" s="140" t="s">
        <v>30</v>
      </c>
      <c r="B24" s="141" t="s">
        <v>112</v>
      </c>
      <c r="C24" s="125">
        <v>0</v>
      </c>
      <c r="D24" s="142">
        <f>Лист8!BU172</f>
        <v>0</v>
      </c>
      <c r="E24" s="142">
        <f>(D24-C24)/100</f>
        <v>0</v>
      </c>
      <c r="F24" s="124">
        <v>0</v>
      </c>
      <c r="G24" s="124">
        <f>Лист8!BV172</f>
        <v>0</v>
      </c>
      <c r="H24" s="142">
        <f t="shared" si="0"/>
        <v>0</v>
      </c>
      <c r="I24" s="125">
        <v>0</v>
      </c>
      <c r="J24" s="124">
        <f>Лист8!BW172</f>
        <v>0</v>
      </c>
      <c r="K24" s="142">
        <f t="shared" si="1"/>
        <v>0</v>
      </c>
      <c r="L24" s="142">
        <v>0</v>
      </c>
      <c r="M24" s="124">
        <f>Лист8!BX172</f>
        <v>0</v>
      </c>
      <c r="N24" s="142">
        <f t="shared" si="2"/>
        <v>0</v>
      </c>
      <c r="O24" s="142">
        <v>0</v>
      </c>
      <c r="P24" s="142">
        <v>0</v>
      </c>
      <c r="Q24" s="142">
        <v>0</v>
      </c>
    </row>
    <row r="25" spans="1:17" ht="63" x14ac:dyDescent="0.25">
      <c r="A25" s="140" t="s">
        <v>31</v>
      </c>
      <c r="B25" s="141" t="s">
        <v>113</v>
      </c>
      <c r="C25" s="124">
        <v>71</v>
      </c>
      <c r="D25" s="142">
        <f>Лист8!BZ172</f>
        <v>29</v>
      </c>
      <c r="E25" s="142">
        <f>(D25-C25)/100</f>
        <v>-0.42</v>
      </c>
      <c r="F25" s="124">
        <v>2</v>
      </c>
      <c r="G25" s="124">
        <f>Лист8!CA172</f>
        <v>3</v>
      </c>
      <c r="H25" s="142">
        <f t="shared" si="0"/>
        <v>0.01</v>
      </c>
      <c r="I25" s="125">
        <v>0</v>
      </c>
      <c r="J25" s="124">
        <f>Лист8!CB172</f>
        <v>0</v>
      </c>
      <c r="K25" s="142">
        <f t="shared" si="1"/>
        <v>0</v>
      </c>
      <c r="L25" s="142">
        <v>0</v>
      </c>
      <c r="M25" s="124">
        <f>Лист8!CC172</f>
        <v>0</v>
      </c>
      <c r="N25" s="142">
        <f t="shared" si="2"/>
        <v>0</v>
      </c>
      <c r="O25" s="142">
        <v>0</v>
      </c>
      <c r="P25" s="142">
        <v>0</v>
      </c>
      <c r="Q25" s="142">
        <v>0</v>
      </c>
    </row>
    <row r="26" spans="1:17" ht="15.75" x14ac:dyDescent="0.25">
      <c r="A26" s="140" t="s">
        <v>32</v>
      </c>
      <c r="B26" s="141" t="s">
        <v>104</v>
      </c>
      <c r="C26" s="124">
        <v>0</v>
      </c>
      <c r="D26" s="142">
        <v>0</v>
      </c>
      <c r="E26" s="142">
        <f>(D26-C26)/100</f>
        <v>0</v>
      </c>
      <c r="F26" s="124">
        <v>0</v>
      </c>
      <c r="G26" s="124">
        <v>0</v>
      </c>
      <c r="H26" s="142">
        <f t="shared" si="0"/>
        <v>0</v>
      </c>
      <c r="I26" s="125">
        <v>0</v>
      </c>
      <c r="J26" s="124">
        <v>0</v>
      </c>
      <c r="K26" s="142">
        <f t="shared" si="1"/>
        <v>0</v>
      </c>
      <c r="L26" s="142">
        <v>0</v>
      </c>
      <c r="M26" s="124">
        <v>0</v>
      </c>
      <c r="N26" s="142">
        <f t="shared" si="2"/>
        <v>0</v>
      </c>
      <c r="O26" s="142">
        <v>0</v>
      </c>
      <c r="P26" s="142">
        <v>0</v>
      </c>
      <c r="Q26" s="142">
        <v>0</v>
      </c>
    </row>
  </sheetData>
  <mergeCells count="23">
    <mergeCell ref="A1:A4"/>
    <mergeCell ref="B1:B4"/>
    <mergeCell ref="D3:D4"/>
    <mergeCell ref="G3:G4"/>
    <mergeCell ref="C1:Q1"/>
    <mergeCell ref="C2:E2"/>
    <mergeCell ref="F2:H2"/>
    <mergeCell ref="I2:K2"/>
    <mergeCell ref="L2:N2"/>
    <mergeCell ref="O2:Q2"/>
    <mergeCell ref="Q3:Q4"/>
    <mergeCell ref="J3:J4"/>
    <mergeCell ref="M3:M4"/>
    <mergeCell ref="P3:P4"/>
    <mergeCell ref="C3:C4"/>
    <mergeCell ref="E3:E4"/>
    <mergeCell ref="N3:N4"/>
    <mergeCell ref="O3:O4"/>
    <mergeCell ref="F3:F4"/>
    <mergeCell ref="H3:H4"/>
    <mergeCell ref="I3:I4"/>
    <mergeCell ref="K3:K4"/>
    <mergeCell ref="L3:L4"/>
  </mergeCells>
  <pageMargins left="0.25" right="0.25" top="0.75" bottom="0.75" header="0.3" footer="0.3"/>
  <pageSetup paperSize="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"/>
  <sheetViews>
    <sheetView workbookViewId="0">
      <selection activeCell="C17" sqref="C17"/>
    </sheetView>
  </sheetViews>
  <sheetFormatPr defaultRowHeight="15" x14ac:dyDescent="0.25"/>
  <cols>
    <col min="2" max="2" width="21.42578125" customWidth="1"/>
    <col min="3" max="3" width="22.7109375" customWidth="1"/>
    <col min="4" max="4" width="21" customWidth="1"/>
    <col min="5" max="5" width="18.85546875" customWidth="1"/>
    <col min="6" max="6" width="21.5703125" customWidth="1"/>
    <col min="7" max="7" width="20.7109375" customWidth="1"/>
    <col min="8" max="8" width="23.28515625" customWidth="1"/>
    <col min="9" max="9" width="21.85546875" customWidth="1"/>
    <col min="10" max="10" width="22.140625" customWidth="1"/>
    <col min="11" max="11" width="24.42578125" customWidth="1"/>
  </cols>
  <sheetData>
    <row r="1" spans="1:11" ht="15.75" x14ac:dyDescent="0.25">
      <c r="A1" s="15" t="s">
        <v>119</v>
      </c>
    </row>
    <row r="2" spans="1:11" ht="15.75" thickBot="1" x14ac:dyDescent="0.3"/>
    <row r="3" spans="1:11" ht="140.25" customHeight="1" thickBot="1" x14ac:dyDescent="0.3">
      <c r="A3" s="16" t="s">
        <v>5</v>
      </c>
      <c r="B3" s="4" t="s">
        <v>120</v>
      </c>
      <c r="C3" s="4" t="s">
        <v>121</v>
      </c>
      <c r="D3" s="4" t="s">
        <v>122</v>
      </c>
      <c r="E3" s="4" t="s">
        <v>123</v>
      </c>
      <c r="F3" s="4" t="s">
        <v>124</v>
      </c>
      <c r="G3" s="4" t="s">
        <v>125</v>
      </c>
      <c r="H3" s="4" t="s">
        <v>126</v>
      </c>
      <c r="I3" s="4" t="s">
        <v>127</v>
      </c>
      <c r="J3" s="4" t="s">
        <v>128</v>
      </c>
      <c r="K3" s="4" t="s">
        <v>129</v>
      </c>
    </row>
    <row r="4" spans="1:11" ht="16.5" thickBot="1" x14ac:dyDescent="0.3">
      <c r="A4" s="5">
        <v>1</v>
      </c>
      <c r="B4" s="3">
        <v>2</v>
      </c>
      <c r="C4" s="3">
        <v>3</v>
      </c>
      <c r="D4" s="3">
        <v>4</v>
      </c>
      <c r="E4" s="3">
        <v>5</v>
      </c>
      <c r="F4" s="3">
        <v>6</v>
      </c>
      <c r="G4" s="3">
        <v>7</v>
      </c>
      <c r="H4" s="3">
        <v>8</v>
      </c>
      <c r="I4" s="3">
        <v>9</v>
      </c>
      <c r="J4" s="3">
        <v>10</v>
      </c>
      <c r="K4" s="3">
        <v>11</v>
      </c>
    </row>
    <row r="5" spans="1:11" ht="16.5" thickBot="1" x14ac:dyDescent="0.3">
      <c r="A5" s="5">
        <v>1</v>
      </c>
      <c r="B5" s="9" t="s">
        <v>52</v>
      </c>
      <c r="C5" s="9" t="s">
        <v>53</v>
      </c>
      <c r="D5" s="9" t="s">
        <v>53</v>
      </c>
      <c r="E5" s="9" t="s">
        <v>53</v>
      </c>
      <c r="F5" s="9" t="s">
        <v>53</v>
      </c>
      <c r="G5" s="9" t="s">
        <v>53</v>
      </c>
      <c r="H5" s="9" t="s">
        <v>53</v>
      </c>
      <c r="I5" s="9" t="s">
        <v>53</v>
      </c>
      <c r="J5" s="9" t="s">
        <v>53</v>
      </c>
      <c r="K5" s="9" t="s">
        <v>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topLeftCell="A4" zoomScale="85" zoomScaleNormal="85" workbookViewId="0">
      <selection activeCell="D4" sqref="D4:D6"/>
    </sheetView>
  </sheetViews>
  <sheetFormatPr defaultRowHeight="15" x14ac:dyDescent="0.25"/>
  <cols>
    <col min="1" max="1" width="9.140625" style="14"/>
    <col min="2" max="2" width="39.28515625" customWidth="1"/>
    <col min="3" max="3" width="26.28515625" customWidth="1"/>
    <col min="4" max="4" width="22.85546875" customWidth="1"/>
  </cols>
  <sheetData>
    <row r="1" spans="1:4" s="11" customFormat="1" ht="15.75" x14ac:dyDescent="0.25">
      <c r="A1" s="18" t="s">
        <v>130</v>
      </c>
    </row>
    <row r="2" spans="1:4" ht="16.5" thickBot="1" x14ac:dyDescent="0.3">
      <c r="A2" s="19"/>
    </row>
    <row r="3" spans="1:4" ht="16.5" thickBot="1" x14ac:dyDescent="0.3">
      <c r="A3" s="20" t="s">
        <v>5</v>
      </c>
      <c r="B3" s="4" t="s">
        <v>131</v>
      </c>
      <c r="C3" s="4" t="s">
        <v>132</v>
      </c>
      <c r="D3" s="17"/>
    </row>
    <row r="4" spans="1:4" ht="47.25" x14ac:dyDescent="0.25">
      <c r="A4" s="75">
        <v>1</v>
      </c>
      <c r="B4" s="7" t="s">
        <v>133</v>
      </c>
      <c r="C4" s="83" t="s">
        <v>136</v>
      </c>
      <c r="D4" s="117" t="s">
        <v>216</v>
      </c>
    </row>
    <row r="5" spans="1:4" ht="31.5" x14ac:dyDescent="0.25">
      <c r="A5" s="101"/>
      <c r="B5" s="7" t="s">
        <v>134</v>
      </c>
      <c r="C5" s="95"/>
      <c r="D5" s="118"/>
    </row>
    <row r="6" spans="1:4" ht="32.25" thickBot="1" x14ac:dyDescent="0.3">
      <c r="A6" s="76"/>
      <c r="B6" s="9" t="s">
        <v>135</v>
      </c>
      <c r="C6" s="84"/>
      <c r="D6" s="119"/>
    </row>
    <row r="7" spans="1:4" ht="48" thickBot="1" x14ac:dyDescent="0.3">
      <c r="A7" s="10">
        <v>2</v>
      </c>
      <c r="B7" s="9" t="s">
        <v>137</v>
      </c>
      <c r="C7" s="3" t="s">
        <v>138</v>
      </c>
      <c r="D7" s="46">
        <v>6</v>
      </c>
    </row>
    <row r="8" spans="1:4" ht="48" thickBot="1" x14ac:dyDescent="0.3">
      <c r="A8" s="10" t="s">
        <v>25</v>
      </c>
      <c r="B8" s="9" t="s">
        <v>139</v>
      </c>
      <c r="C8" s="3" t="s">
        <v>138</v>
      </c>
      <c r="D8" s="46">
        <v>6</v>
      </c>
    </row>
    <row r="9" spans="1:4" ht="63.75" thickBot="1" x14ac:dyDescent="0.3">
      <c r="A9" s="10" t="s">
        <v>26</v>
      </c>
      <c r="B9" s="9" t="s">
        <v>140</v>
      </c>
      <c r="C9" s="3" t="s">
        <v>138</v>
      </c>
      <c r="D9" s="46">
        <v>0</v>
      </c>
    </row>
    <row r="10" spans="1:4" ht="63.75" thickBot="1" x14ac:dyDescent="0.3">
      <c r="A10" s="10">
        <v>3</v>
      </c>
      <c r="B10" s="9" t="s">
        <v>141</v>
      </c>
      <c r="C10" s="3" t="s">
        <v>142</v>
      </c>
      <c r="D10" s="46">
        <v>0.5</v>
      </c>
    </row>
    <row r="11" spans="1:4" ht="63.75" thickBot="1" x14ac:dyDescent="0.3">
      <c r="A11" s="10">
        <v>4</v>
      </c>
      <c r="B11" s="9" t="s">
        <v>143</v>
      </c>
      <c r="C11" s="3" t="s">
        <v>142</v>
      </c>
      <c r="D11" s="46">
        <v>10</v>
      </c>
    </row>
  </sheetData>
  <mergeCells count="3">
    <mergeCell ref="A4:A6"/>
    <mergeCell ref="C4:C6"/>
    <mergeCell ref="D4:D6"/>
  </mergeCells>
  <pageMargins left="0.25" right="0.25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I172"/>
  <sheetViews>
    <sheetView zoomScaleNormal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D5" sqref="D5"/>
    </sheetView>
  </sheetViews>
  <sheetFormatPr defaultRowHeight="12.75" x14ac:dyDescent="0.2"/>
  <cols>
    <col min="1" max="1" width="9.140625" style="22"/>
    <col min="2" max="2" width="11.140625" style="22" customWidth="1"/>
    <col min="3" max="3" width="11.85546875" style="22" customWidth="1"/>
    <col min="4" max="4" width="10.7109375" style="22" customWidth="1"/>
    <col min="5" max="5" width="11.140625" style="22" customWidth="1"/>
    <col min="6" max="10" width="9.140625" style="22"/>
    <col min="11" max="11" width="0" style="120" hidden="1" customWidth="1"/>
    <col min="12" max="12" width="0" style="127" hidden="1" customWidth="1"/>
    <col min="13" max="13" width="0" style="131" hidden="1" customWidth="1"/>
    <col min="14" max="14" width="0" style="135" hidden="1" customWidth="1"/>
    <col min="15" max="15" width="9.140625" style="22"/>
    <col min="16" max="16" width="0" style="120" hidden="1" customWidth="1"/>
    <col min="17" max="18" width="0" style="127" hidden="1" customWidth="1"/>
    <col min="19" max="19" width="0" style="135" hidden="1" customWidth="1"/>
    <col min="20" max="20" width="9.140625" style="22"/>
    <col min="21" max="21" width="0" style="120" hidden="1" customWidth="1"/>
    <col min="22" max="23" width="0" style="127" hidden="1" customWidth="1"/>
    <col min="24" max="24" width="0" style="135" hidden="1" customWidth="1"/>
    <col min="25" max="25" width="9.140625" style="22"/>
    <col min="26" max="26" width="0" style="120" hidden="1" customWidth="1"/>
    <col min="27" max="28" width="0" style="127" hidden="1" customWidth="1"/>
    <col min="29" max="29" width="0" style="135" hidden="1" customWidth="1"/>
    <col min="30" max="30" width="9.140625" style="22"/>
    <col min="31" max="31" width="0" style="120" hidden="1" customWidth="1"/>
    <col min="32" max="33" width="0" style="127" hidden="1" customWidth="1"/>
    <col min="34" max="34" width="0" style="135" hidden="1" customWidth="1"/>
    <col min="35" max="36" width="9.140625" style="22"/>
    <col min="37" max="37" width="9.140625" style="120" hidden="1" customWidth="1"/>
    <col min="38" max="39" width="9.140625" style="127" hidden="1" customWidth="1"/>
    <col min="40" max="40" width="9.140625" style="135" hidden="1" customWidth="1"/>
    <col min="41" max="41" width="9.140625" style="22"/>
    <col min="42" max="42" width="9.140625" style="120" hidden="1" customWidth="1"/>
    <col min="43" max="44" width="9.140625" style="127" hidden="1" customWidth="1"/>
    <col min="45" max="45" width="9.140625" style="135" hidden="1" customWidth="1"/>
    <col min="46" max="46" width="9.140625" style="22"/>
    <col min="47" max="47" width="9.140625" style="120" hidden="1" customWidth="1"/>
    <col min="48" max="49" width="9.140625" style="127" hidden="1" customWidth="1"/>
    <col min="50" max="50" width="9.140625" style="135" hidden="1" customWidth="1"/>
    <col min="51" max="51" width="9.140625" style="22"/>
    <col min="52" max="52" width="9.140625" style="120" hidden="1" customWidth="1"/>
    <col min="53" max="54" width="9.140625" style="127" hidden="1" customWidth="1"/>
    <col min="55" max="55" width="9.140625" style="135" hidden="1" customWidth="1"/>
    <col min="56" max="56" width="9.140625" style="22"/>
    <col min="57" max="57" width="9.140625" style="120" hidden="1" customWidth="1"/>
    <col min="58" max="59" width="9.140625" style="127" hidden="1" customWidth="1"/>
    <col min="60" max="60" width="9.140625" style="135" hidden="1" customWidth="1"/>
    <col min="61" max="61" width="9.140625" style="22"/>
    <col min="62" max="62" width="9.140625" style="120" hidden="1" customWidth="1"/>
    <col min="63" max="64" width="9.140625" style="127" hidden="1" customWidth="1"/>
    <col min="65" max="65" width="9.140625" style="135" hidden="1" customWidth="1"/>
    <col min="66" max="67" width="9.140625" style="22"/>
    <col min="68" max="68" width="0" style="120" hidden="1" customWidth="1"/>
    <col min="69" max="70" width="0" style="127" hidden="1" customWidth="1"/>
    <col min="71" max="71" width="0" style="135" hidden="1" customWidth="1"/>
    <col min="72" max="72" width="9.140625" style="22"/>
    <col min="73" max="73" width="0" style="120" hidden="1" customWidth="1"/>
    <col min="74" max="75" width="0" style="127" hidden="1" customWidth="1"/>
    <col min="76" max="76" width="0" style="135" hidden="1" customWidth="1"/>
    <col min="77" max="77" width="9.140625" style="22"/>
    <col min="78" max="78" width="0" style="120" hidden="1" customWidth="1"/>
    <col min="79" max="80" width="0" style="127" hidden="1" customWidth="1"/>
    <col min="81" max="81" width="0" style="135" hidden="1" customWidth="1"/>
    <col min="82" max="85" width="9.140625" style="22"/>
    <col min="86" max="86" width="58.5703125" style="22" customWidth="1"/>
    <col min="87" max="87" width="16.5703125" style="22" customWidth="1"/>
    <col min="88" max="16384" width="9.140625" style="22"/>
  </cols>
  <sheetData>
    <row r="1" spans="1:87" ht="22.5" customHeight="1" thickBot="1" x14ac:dyDescent="0.25">
      <c r="A1" s="21" t="s">
        <v>172</v>
      </c>
    </row>
    <row r="2" spans="1:87" ht="59.25" customHeight="1" thickBot="1" x14ac:dyDescent="0.25">
      <c r="A2" s="105" t="s">
        <v>5</v>
      </c>
      <c r="B2" s="105" t="s">
        <v>144</v>
      </c>
      <c r="C2" s="105" t="s">
        <v>145</v>
      </c>
      <c r="D2" s="105" t="s">
        <v>146</v>
      </c>
      <c r="E2" s="102" t="s">
        <v>147</v>
      </c>
      <c r="F2" s="103"/>
      <c r="G2" s="103"/>
      <c r="H2" s="103"/>
      <c r="I2" s="104"/>
      <c r="J2" s="102" t="s">
        <v>148</v>
      </c>
      <c r="K2" s="103"/>
      <c r="L2" s="103"/>
      <c r="M2" s="103"/>
      <c r="N2" s="103"/>
      <c r="O2" s="103"/>
      <c r="P2" s="103"/>
      <c r="Q2" s="103"/>
      <c r="R2" s="103"/>
      <c r="S2" s="103"/>
      <c r="T2" s="103"/>
      <c r="U2" s="103"/>
      <c r="V2" s="103"/>
      <c r="W2" s="103"/>
      <c r="X2" s="103"/>
      <c r="Y2" s="103"/>
      <c r="Z2" s="103"/>
      <c r="AA2" s="103"/>
      <c r="AB2" s="103"/>
      <c r="AC2" s="103"/>
      <c r="AD2" s="103"/>
      <c r="AE2" s="103"/>
      <c r="AF2" s="103"/>
      <c r="AG2" s="103"/>
      <c r="AH2" s="103"/>
      <c r="AI2" s="104"/>
      <c r="AJ2" s="102" t="s">
        <v>149</v>
      </c>
      <c r="AK2" s="103"/>
      <c r="AL2" s="103"/>
      <c r="AM2" s="103"/>
      <c r="AN2" s="103"/>
      <c r="AO2" s="103"/>
      <c r="AP2" s="103"/>
      <c r="AQ2" s="103"/>
      <c r="AR2" s="103"/>
      <c r="AS2" s="103"/>
      <c r="AT2" s="103"/>
      <c r="AU2" s="103"/>
      <c r="AV2" s="103"/>
      <c r="AW2" s="103"/>
      <c r="AX2" s="103"/>
      <c r="AY2" s="103"/>
      <c r="AZ2" s="103"/>
      <c r="BA2" s="103"/>
      <c r="BB2" s="103"/>
      <c r="BC2" s="103"/>
      <c r="BD2" s="103"/>
      <c r="BE2" s="103"/>
      <c r="BF2" s="103"/>
      <c r="BG2" s="103"/>
      <c r="BH2" s="103"/>
      <c r="BI2" s="103"/>
      <c r="BJ2" s="103"/>
      <c r="BK2" s="103"/>
      <c r="BL2" s="103"/>
      <c r="BM2" s="103"/>
      <c r="BN2" s="104"/>
      <c r="BO2" s="102" t="s">
        <v>150</v>
      </c>
      <c r="BP2" s="103"/>
      <c r="BQ2" s="103"/>
      <c r="BR2" s="103"/>
      <c r="BS2" s="103"/>
      <c r="BT2" s="103"/>
      <c r="BU2" s="103"/>
      <c r="BV2" s="103"/>
      <c r="BW2" s="103"/>
      <c r="BX2" s="103"/>
      <c r="BY2" s="103"/>
      <c r="BZ2" s="103"/>
      <c r="CA2" s="103"/>
      <c r="CB2" s="103"/>
      <c r="CC2" s="103"/>
      <c r="CD2" s="104"/>
      <c r="CE2" s="102" t="s">
        <v>151</v>
      </c>
      <c r="CF2" s="103"/>
      <c r="CG2" s="104"/>
      <c r="CH2" s="145" t="s">
        <v>152</v>
      </c>
      <c r="CI2" s="104"/>
    </row>
    <row r="3" spans="1:87" ht="115.5" thickBot="1" x14ac:dyDescent="0.25">
      <c r="A3" s="106"/>
      <c r="B3" s="106"/>
      <c r="C3" s="106"/>
      <c r="D3" s="106"/>
      <c r="E3" s="23" t="s">
        <v>153</v>
      </c>
      <c r="F3" s="24" t="s">
        <v>154</v>
      </c>
      <c r="G3" s="24" t="s">
        <v>155</v>
      </c>
      <c r="H3" s="24" t="s">
        <v>156</v>
      </c>
      <c r="I3" s="24" t="s">
        <v>97</v>
      </c>
      <c r="J3" s="23" t="s">
        <v>157</v>
      </c>
      <c r="K3" s="121" t="s">
        <v>217</v>
      </c>
      <c r="L3" s="128" t="s">
        <v>154</v>
      </c>
      <c r="M3" s="132" t="s">
        <v>155</v>
      </c>
      <c r="N3" s="136" t="s">
        <v>156</v>
      </c>
      <c r="O3" s="23" t="s">
        <v>158</v>
      </c>
      <c r="P3" s="121" t="s">
        <v>217</v>
      </c>
      <c r="Q3" s="128" t="s">
        <v>154</v>
      </c>
      <c r="R3" s="132" t="s">
        <v>155</v>
      </c>
      <c r="S3" s="136" t="s">
        <v>156</v>
      </c>
      <c r="T3" s="23" t="s">
        <v>159</v>
      </c>
      <c r="U3" s="121" t="s">
        <v>217</v>
      </c>
      <c r="V3" s="128" t="s">
        <v>154</v>
      </c>
      <c r="W3" s="132" t="s">
        <v>155</v>
      </c>
      <c r="X3" s="136" t="s">
        <v>156</v>
      </c>
      <c r="Y3" s="23" t="s">
        <v>160</v>
      </c>
      <c r="Z3" s="121" t="s">
        <v>217</v>
      </c>
      <c r="AA3" s="128" t="s">
        <v>154</v>
      </c>
      <c r="AB3" s="132" t="s">
        <v>155</v>
      </c>
      <c r="AC3" s="136" t="s">
        <v>156</v>
      </c>
      <c r="AD3" s="23" t="s">
        <v>161</v>
      </c>
      <c r="AE3" s="121" t="s">
        <v>217</v>
      </c>
      <c r="AF3" s="128" t="s">
        <v>154</v>
      </c>
      <c r="AG3" s="132" t="s">
        <v>155</v>
      </c>
      <c r="AH3" s="136" t="s">
        <v>156</v>
      </c>
      <c r="AI3" s="23" t="s">
        <v>97</v>
      </c>
      <c r="AJ3" s="23" t="s">
        <v>162</v>
      </c>
      <c r="AK3" s="121" t="s">
        <v>217</v>
      </c>
      <c r="AL3" s="128" t="s">
        <v>154</v>
      </c>
      <c r="AM3" s="132" t="s">
        <v>155</v>
      </c>
      <c r="AN3" s="136" t="s">
        <v>156</v>
      </c>
      <c r="AO3" s="23" t="s">
        <v>163</v>
      </c>
      <c r="AP3" s="121" t="s">
        <v>217</v>
      </c>
      <c r="AQ3" s="128" t="s">
        <v>154</v>
      </c>
      <c r="AR3" s="132" t="s">
        <v>155</v>
      </c>
      <c r="AS3" s="136" t="s">
        <v>156</v>
      </c>
      <c r="AT3" s="23" t="s">
        <v>158</v>
      </c>
      <c r="AU3" s="121" t="s">
        <v>217</v>
      </c>
      <c r="AV3" s="128" t="s">
        <v>154</v>
      </c>
      <c r="AW3" s="132" t="s">
        <v>155</v>
      </c>
      <c r="AX3" s="136" t="s">
        <v>156</v>
      </c>
      <c r="AY3" s="23" t="s">
        <v>159</v>
      </c>
      <c r="AZ3" s="121" t="s">
        <v>217</v>
      </c>
      <c r="BA3" s="128" t="s">
        <v>154</v>
      </c>
      <c r="BB3" s="132" t="s">
        <v>155</v>
      </c>
      <c r="BC3" s="136" t="s">
        <v>156</v>
      </c>
      <c r="BD3" s="23" t="s">
        <v>160</v>
      </c>
      <c r="BE3" s="121" t="s">
        <v>217</v>
      </c>
      <c r="BF3" s="128" t="s">
        <v>154</v>
      </c>
      <c r="BG3" s="132" t="s">
        <v>155</v>
      </c>
      <c r="BH3" s="136" t="s">
        <v>156</v>
      </c>
      <c r="BI3" s="23" t="s">
        <v>161</v>
      </c>
      <c r="BJ3" s="121" t="s">
        <v>217</v>
      </c>
      <c r="BK3" s="128" t="s">
        <v>154</v>
      </c>
      <c r="BL3" s="132" t="s">
        <v>155</v>
      </c>
      <c r="BM3" s="136" t="s">
        <v>156</v>
      </c>
      <c r="BN3" s="23" t="s">
        <v>97</v>
      </c>
      <c r="BO3" s="23" t="s">
        <v>164</v>
      </c>
      <c r="BP3" s="121" t="s">
        <v>217</v>
      </c>
      <c r="BQ3" s="128" t="s">
        <v>154</v>
      </c>
      <c r="BR3" s="132" t="s">
        <v>155</v>
      </c>
      <c r="BS3" s="136" t="s">
        <v>156</v>
      </c>
      <c r="BT3" s="23" t="s">
        <v>165</v>
      </c>
      <c r="BU3" s="121" t="s">
        <v>217</v>
      </c>
      <c r="BV3" s="128" t="s">
        <v>154</v>
      </c>
      <c r="BW3" s="132" t="s">
        <v>155</v>
      </c>
      <c r="BX3" s="136" t="s">
        <v>156</v>
      </c>
      <c r="BY3" s="23" t="s">
        <v>166</v>
      </c>
      <c r="BZ3" s="121" t="s">
        <v>217</v>
      </c>
      <c r="CA3" s="128" t="s">
        <v>154</v>
      </c>
      <c r="CB3" s="132" t="s">
        <v>155</v>
      </c>
      <c r="CC3" s="136" t="s">
        <v>156</v>
      </c>
      <c r="CD3" s="23" t="s">
        <v>97</v>
      </c>
      <c r="CE3" s="23" t="s">
        <v>167</v>
      </c>
      <c r="CF3" s="23" t="s">
        <v>168</v>
      </c>
      <c r="CG3" s="144" t="s">
        <v>169</v>
      </c>
      <c r="CH3" s="55" t="s">
        <v>170</v>
      </c>
      <c r="CI3" s="23" t="s">
        <v>171</v>
      </c>
    </row>
    <row r="4" spans="1:87" ht="13.5" thickBot="1" x14ac:dyDescent="0.25">
      <c r="A4" s="114">
        <v>1</v>
      </c>
      <c r="B4" s="23">
        <v>2</v>
      </c>
      <c r="C4" s="23">
        <v>3</v>
      </c>
      <c r="D4" s="23">
        <v>4</v>
      </c>
      <c r="E4" s="23">
        <v>5</v>
      </c>
      <c r="F4" s="23">
        <v>6</v>
      </c>
      <c r="G4" s="23">
        <v>7</v>
      </c>
      <c r="H4" s="23">
        <v>8</v>
      </c>
      <c r="I4" s="23">
        <v>9</v>
      </c>
      <c r="J4" s="23">
        <v>10</v>
      </c>
      <c r="K4" s="121"/>
      <c r="L4" s="128"/>
      <c r="M4" s="132"/>
      <c r="N4" s="136"/>
      <c r="O4" s="23">
        <v>11</v>
      </c>
      <c r="P4" s="121"/>
      <c r="Q4" s="128"/>
      <c r="R4" s="132"/>
      <c r="S4" s="136"/>
      <c r="T4" s="23">
        <v>12</v>
      </c>
      <c r="U4" s="121"/>
      <c r="V4" s="128"/>
      <c r="W4" s="132"/>
      <c r="X4" s="136"/>
      <c r="Y4" s="23">
        <v>13</v>
      </c>
      <c r="Z4" s="121"/>
      <c r="AA4" s="128"/>
      <c r="AB4" s="132"/>
      <c r="AC4" s="136"/>
      <c r="AD4" s="23">
        <v>14</v>
      </c>
      <c r="AE4" s="121"/>
      <c r="AF4" s="128"/>
      <c r="AG4" s="132"/>
      <c r="AH4" s="136"/>
      <c r="AI4" s="23">
        <v>15</v>
      </c>
      <c r="AJ4" s="23">
        <v>16</v>
      </c>
      <c r="AK4" s="121"/>
      <c r="AL4" s="128"/>
      <c r="AM4" s="132"/>
      <c r="AN4" s="136"/>
      <c r="AO4" s="23">
        <v>17</v>
      </c>
      <c r="AP4" s="121"/>
      <c r="AQ4" s="128"/>
      <c r="AR4" s="132"/>
      <c r="AS4" s="136"/>
      <c r="AT4" s="23">
        <v>18</v>
      </c>
      <c r="AU4" s="121"/>
      <c r="AV4" s="128"/>
      <c r="AW4" s="132"/>
      <c r="AX4" s="136"/>
      <c r="AY4" s="23">
        <v>19</v>
      </c>
      <c r="AZ4" s="121"/>
      <c r="BA4" s="128"/>
      <c r="BB4" s="132"/>
      <c r="BC4" s="136"/>
      <c r="BD4" s="23">
        <v>20</v>
      </c>
      <c r="BE4" s="121"/>
      <c r="BF4" s="128"/>
      <c r="BG4" s="132"/>
      <c r="BH4" s="136"/>
      <c r="BI4" s="23">
        <v>21</v>
      </c>
      <c r="BJ4" s="121"/>
      <c r="BK4" s="128"/>
      <c r="BL4" s="132"/>
      <c r="BM4" s="136"/>
      <c r="BN4" s="23">
        <v>22</v>
      </c>
      <c r="BO4" s="23">
        <v>23</v>
      </c>
      <c r="BP4" s="121"/>
      <c r="BQ4" s="128"/>
      <c r="BR4" s="132"/>
      <c r="BS4" s="136"/>
      <c r="BT4" s="23">
        <v>24</v>
      </c>
      <c r="BU4" s="121"/>
      <c r="BV4" s="128"/>
      <c r="BW4" s="132"/>
      <c r="BX4" s="136"/>
      <c r="BY4" s="23">
        <v>25</v>
      </c>
      <c r="BZ4" s="121"/>
      <c r="CA4" s="128"/>
      <c r="CB4" s="132"/>
      <c r="CC4" s="136"/>
      <c r="CD4" s="23">
        <v>26</v>
      </c>
      <c r="CE4" s="50">
        <v>27</v>
      </c>
      <c r="CF4" s="23">
        <v>28</v>
      </c>
      <c r="CG4" s="23">
        <v>29</v>
      </c>
      <c r="CH4" s="146">
        <v>30</v>
      </c>
      <c r="CI4" s="23">
        <v>31</v>
      </c>
    </row>
    <row r="5" spans="1:87" ht="15" customHeight="1" x14ac:dyDescent="0.2">
      <c r="A5" s="52">
        <v>1</v>
      </c>
      <c r="B5" s="52">
        <v>1</v>
      </c>
      <c r="C5" s="48">
        <v>43109</v>
      </c>
      <c r="D5" s="49" t="s">
        <v>210</v>
      </c>
      <c r="E5" s="50" t="s">
        <v>211</v>
      </c>
      <c r="F5" s="51"/>
      <c r="G5" s="51"/>
      <c r="H5" s="51"/>
      <c r="I5" s="51"/>
      <c r="J5" s="51"/>
      <c r="K5" s="122">
        <f>IF(AND(J5="+",$E5="+"),1,0)</f>
        <v>0</v>
      </c>
      <c r="L5" s="129">
        <f>IF(AND(J5="+",$F5="+"),1,0)</f>
        <v>0</v>
      </c>
      <c r="M5" s="133">
        <f>IF(AND(J5="+",$G5="+"),1,0)</f>
        <v>0</v>
      </c>
      <c r="N5" s="137">
        <f>IF(AND(J5="+",$H5="+"),1,0)</f>
        <v>0</v>
      </c>
      <c r="O5" s="51"/>
      <c r="P5" s="122">
        <f>IF(AND(O5="+",$E5="+"),1,0)</f>
        <v>0</v>
      </c>
      <c r="Q5" s="129">
        <f>IF(AND(O5="+",$F5="+"),1,0)</f>
        <v>0</v>
      </c>
      <c r="R5" s="133">
        <f>IF(AND(O5="+",$G5="+"),1,0)</f>
        <v>0</v>
      </c>
      <c r="S5" s="137">
        <f>IF(AND(O5="+",$H5="+"),1,0)</f>
        <v>0</v>
      </c>
      <c r="T5" s="51"/>
      <c r="U5" s="122">
        <f>IF(AND(T5="+",$E5="+"),1,0)</f>
        <v>0</v>
      </c>
      <c r="V5" s="129">
        <f>IF(AND(T5="+",$F5="+"),1,0)</f>
        <v>0</v>
      </c>
      <c r="W5" s="133">
        <f>IF(AND(T5="+",$G5="+"),1,0)</f>
        <v>0</v>
      </c>
      <c r="X5" s="137">
        <f>IF(AND(T5="+",$H5="+"),1,0)</f>
        <v>0</v>
      </c>
      <c r="Y5" s="51"/>
      <c r="Z5" s="122">
        <f>IF(AND(Y5="+",$E5="+"),1,0)</f>
        <v>0</v>
      </c>
      <c r="AA5" s="129">
        <f>IF(AND(Y5="+",$F5="+"),1,0)</f>
        <v>0</v>
      </c>
      <c r="AB5" s="133">
        <f>IF(AND(Y5="+",$G5="+"),1,0)</f>
        <v>0</v>
      </c>
      <c r="AC5" s="137">
        <f>IF(AND(Y5="+",$H5="+"),1,0)</f>
        <v>0</v>
      </c>
      <c r="AD5" s="51"/>
      <c r="AE5" s="122">
        <f>IF(AND(AD5="+",$E5="+"),1,0)</f>
        <v>0</v>
      </c>
      <c r="AF5" s="129">
        <f>IF(AND(AD5="+",$F5="+"),1,0)</f>
        <v>0</v>
      </c>
      <c r="AG5" s="133">
        <f>IF(AND(AD5="+",$G5="+"),1,0)</f>
        <v>0</v>
      </c>
      <c r="AH5" s="137">
        <f>IF(AND(AD5="+",$H5="+"),1,0)</f>
        <v>0</v>
      </c>
      <c r="AI5" s="51"/>
      <c r="AJ5" s="51"/>
      <c r="AK5" s="122">
        <f>IF(AND(AJ5="+",$E5="+"),1,0)</f>
        <v>0</v>
      </c>
      <c r="AL5" s="129">
        <f>IF(AND(AJ5="+",$F5="+"),1,0)</f>
        <v>0</v>
      </c>
      <c r="AM5" s="133">
        <f>IF(AND(AJ5="+",$G5="+"),1,0)</f>
        <v>0</v>
      </c>
      <c r="AN5" s="137">
        <f>IF(AND(AJ5="+",$H5="+"),1,0)</f>
        <v>0</v>
      </c>
      <c r="AO5" s="51"/>
      <c r="AP5" s="122">
        <f>IF(AND(AO5="+",$E5="+"),1,0)</f>
        <v>0</v>
      </c>
      <c r="AQ5" s="129">
        <f>IF(AND(AO5="+",$F5="+"),1,0)</f>
        <v>0</v>
      </c>
      <c r="AR5" s="133">
        <f>IF(AND(AO5="+",$G5="+"),1,0)</f>
        <v>0</v>
      </c>
      <c r="AS5" s="137">
        <f>IF(AND(AO5="+",$H5="+"),1,0)</f>
        <v>0</v>
      </c>
      <c r="AT5" s="51"/>
      <c r="AU5" s="122">
        <f>IF(AND(AT5="+",$E5="+"),1,0)</f>
        <v>0</v>
      </c>
      <c r="AV5" s="129">
        <f>IF(AND(AT5="+",$F5="+"),1,0)</f>
        <v>0</v>
      </c>
      <c r="AW5" s="133">
        <f>IF(AND(AT5="+",$G5="+"),1,0)</f>
        <v>0</v>
      </c>
      <c r="AX5" s="137">
        <f>IF(AND(AT5="+",$H5="+"),1,0)</f>
        <v>0</v>
      </c>
      <c r="AY5" s="51"/>
      <c r="AZ5" s="122">
        <f>IF(AND(AY5="+",$E5="+"),1,0)</f>
        <v>0</v>
      </c>
      <c r="BA5" s="129">
        <f>IF(AND(AY5="+",$F5="+"),1,0)</f>
        <v>0</v>
      </c>
      <c r="BB5" s="133">
        <f>IF(AND(AY5="+",$G5="+"),1,0)</f>
        <v>0</v>
      </c>
      <c r="BC5" s="137">
        <f>IF(AND(AY5="+",$H5="+"),1,0)</f>
        <v>0</v>
      </c>
      <c r="BD5" s="51"/>
      <c r="BE5" s="122">
        <f>IF(AND(BD5="+",$E5="+"),1,0)</f>
        <v>0</v>
      </c>
      <c r="BF5" s="129">
        <f>IF(AND(BD5="+",$F5="+"),1,0)</f>
        <v>0</v>
      </c>
      <c r="BG5" s="133">
        <f>IF(AND(BD5="+",$G5="+"),1,0)</f>
        <v>0</v>
      </c>
      <c r="BH5" s="137">
        <f>IF(AND(BD5="+",$H5="+"),1,0)</f>
        <v>0</v>
      </c>
      <c r="BI5" s="51"/>
      <c r="BJ5" s="122">
        <f>IF(AND(BI5="+",$E5="+"),1,0)</f>
        <v>0</v>
      </c>
      <c r="BK5" s="129">
        <f>IF(AND(BI5="+",$F5="+"),1,0)</f>
        <v>0</v>
      </c>
      <c r="BL5" s="133">
        <f>IF(AND(BI5="+",$G5="+"),1,0)</f>
        <v>0</v>
      </c>
      <c r="BM5" s="137">
        <f>IF(AND(BI5="+",$H5="+"),1,0)</f>
        <v>0</v>
      </c>
      <c r="BN5" s="51"/>
      <c r="BO5" s="50" t="s">
        <v>211</v>
      </c>
      <c r="BP5" s="122">
        <f>IF(AND(BO5="+",$E5="+"),1,0)</f>
        <v>1</v>
      </c>
      <c r="BQ5" s="129">
        <f>IF(AND(BO5="+",$F5="+"),1,0)</f>
        <v>0</v>
      </c>
      <c r="BR5" s="133">
        <f>IF(AND(BO5="+",$G5="+"),1,0)</f>
        <v>0</v>
      </c>
      <c r="BS5" s="137">
        <f>IF(AND(BO5="+",$H5="+"),1,0)</f>
        <v>0</v>
      </c>
      <c r="BT5" s="50"/>
      <c r="BU5" s="122">
        <f>IF(AND(BT5="+",$E5="+"),1,0)</f>
        <v>0</v>
      </c>
      <c r="BV5" s="129">
        <f>IF(AND(BT5="+",$F5="+"),1,0)</f>
        <v>0</v>
      </c>
      <c r="BW5" s="133">
        <f>IF(AND(BT5="+",$G5="+"),1,0)</f>
        <v>0</v>
      </c>
      <c r="BX5" s="137">
        <f>IF(AND(BT5="+",$H5="+"),1,0)</f>
        <v>0</v>
      </c>
      <c r="BY5" s="51"/>
      <c r="BZ5" s="122">
        <f>IF(AND(BY5="+",$E5="+"),1,0)</f>
        <v>0</v>
      </c>
      <c r="CA5" s="129">
        <f>IF(AND(BY5="+",$F5="+"),1,0)</f>
        <v>0</v>
      </c>
      <c r="CB5" s="133">
        <f>IF(AND(BY5="+",$G5="+"),1,0)</f>
        <v>0</v>
      </c>
      <c r="CC5" s="137">
        <f>IF(AND(BY5="+",$H5="+"),1,0)</f>
        <v>0</v>
      </c>
      <c r="CD5" s="107"/>
      <c r="CE5" s="55" t="s">
        <v>211</v>
      </c>
      <c r="CF5" s="51"/>
      <c r="CG5" s="51"/>
      <c r="CH5" s="112" t="s">
        <v>212</v>
      </c>
      <c r="CI5" s="51"/>
    </row>
    <row r="6" spans="1:87" ht="15" customHeight="1" x14ac:dyDescent="0.2">
      <c r="A6" s="52">
        <v>2</v>
      </c>
      <c r="B6" s="52">
        <v>2</v>
      </c>
      <c r="C6" s="53">
        <v>43111</v>
      </c>
      <c r="D6" s="54" t="s">
        <v>210</v>
      </c>
      <c r="E6" s="55" t="s">
        <v>211</v>
      </c>
      <c r="F6" s="56"/>
      <c r="G6" s="56"/>
      <c r="H6" s="56"/>
      <c r="I6" s="56"/>
      <c r="J6" s="56"/>
      <c r="K6" s="122">
        <f>IF(AND(J6="+",$E6="+"),1,0)</f>
        <v>0</v>
      </c>
      <c r="L6" s="129">
        <f>IF(AND(J6="+",$F6="+"),1,0)</f>
        <v>0</v>
      </c>
      <c r="M6" s="133">
        <f>IF(AND(J6="+",$G6="+"),1,0)</f>
        <v>0</v>
      </c>
      <c r="N6" s="137">
        <f>IF(AND(J6="+",$H6="+"),1,0)</f>
        <v>0</v>
      </c>
      <c r="O6" s="56"/>
      <c r="P6" s="122">
        <f>IF(AND(O6="+",$E6="+"),1,0)</f>
        <v>0</v>
      </c>
      <c r="Q6" s="129">
        <f>IF(AND(O6="+",$F6="+"),1,0)</f>
        <v>0</v>
      </c>
      <c r="R6" s="133">
        <f>IF(AND(O6="+",$G6="+"),1,0)</f>
        <v>0</v>
      </c>
      <c r="S6" s="137">
        <f>IF(AND(O6="+",$H6="+"),1,0)</f>
        <v>0</v>
      </c>
      <c r="T6" s="56"/>
      <c r="U6" s="122">
        <f>IF(AND(T6="+",$E6="+"),1,0)</f>
        <v>0</v>
      </c>
      <c r="V6" s="129">
        <f>IF(AND(T6="+",$F6="+"),1,0)</f>
        <v>0</v>
      </c>
      <c r="W6" s="133">
        <f>IF(AND(T6="+",$G6="+"),1,0)</f>
        <v>0</v>
      </c>
      <c r="X6" s="137">
        <f>IF(AND(T6="+",$H6="+"),1,0)</f>
        <v>0</v>
      </c>
      <c r="Y6" s="56"/>
      <c r="Z6" s="122">
        <f>IF(AND(Y6="+",$E6="+"),1,0)</f>
        <v>0</v>
      </c>
      <c r="AA6" s="129">
        <f>IF(AND(Y6="+",$F6="+"),1,0)</f>
        <v>0</v>
      </c>
      <c r="AB6" s="133">
        <f>IF(AND(Y6="+",$G6="+"),1,0)</f>
        <v>0</v>
      </c>
      <c r="AC6" s="137">
        <f>IF(AND(Y6="+",$H6="+"),1,0)</f>
        <v>0</v>
      </c>
      <c r="AD6" s="56"/>
      <c r="AE6" s="122">
        <f>IF(AND(AD6="+",$E6="+"),1,0)</f>
        <v>0</v>
      </c>
      <c r="AF6" s="129">
        <f>IF(AND(AD6="+",$F6="+"),1,0)</f>
        <v>0</v>
      </c>
      <c r="AG6" s="133">
        <f>IF(AND(AD6="+",$G6="+"),1,0)</f>
        <v>0</v>
      </c>
      <c r="AH6" s="137">
        <f>IF(AND(AD6="+",$H6="+"),1,0)</f>
        <v>0</v>
      </c>
      <c r="AI6" s="56"/>
      <c r="AJ6" s="56"/>
      <c r="AK6" s="122">
        <f>IF(AND(AJ6="+",$E6="+"),1,0)</f>
        <v>0</v>
      </c>
      <c r="AL6" s="129">
        <f>IF(AND(AJ6="+",$F6="+"),1,0)</f>
        <v>0</v>
      </c>
      <c r="AM6" s="133">
        <f>IF(AND(AJ6="+",$G6="+"),1,0)</f>
        <v>0</v>
      </c>
      <c r="AN6" s="137">
        <f>IF(AND(AJ6="+",$H6="+"),1,0)</f>
        <v>0</v>
      </c>
      <c r="AO6" s="56"/>
      <c r="AP6" s="122">
        <f>IF(AND(AO6="+",$E6="+"),1,0)</f>
        <v>0</v>
      </c>
      <c r="AQ6" s="129">
        <f>IF(AND(AO6="+",$F6="+"),1,0)</f>
        <v>0</v>
      </c>
      <c r="AR6" s="133">
        <f>IF(AND(AO6="+",$G6="+"),1,0)</f>
        <v>0</v>
      </c>
      <c r="AS6" s="137">
        <f>IF(AND(AO6="+",$H6="+"),1,0)</f>
        <v>0</v>
      </c>
      <c r="AT6" s="56"/>
      <c r="AU6" s="122">
        <f>IF(AND(AT6="+",$E6="+"),1,0)</f>
        <v>0</v>
      </c>
      <c r="AV6" s="129">
        <f>IF(AND(AT6="+",$F6="+"),1,0)</f>
        <v>0</v>
      </c>
      <c r="AW6" s="133">
        <f>IF(AND(AT6="+",$G6="+"),1,0)</f>
        <v>0</v>
      </c>
      <c r="AX6" s="137">
        <f>IF(AND(AT6="+",$H6="+"),1,0)</f>
        <v>0</v>
      </c>
      <c r="AY6" s="56"/>
      <c r="AZ6" s="122">
        <f>IF(AND(AY6="+",$E6="+"),1,0)</f>
        <v>0</v>
      </c>
      <c r="BA6" s="129">
        <f>IF(AND(AY6="+",$F6="+"),1,0)</f>
        <v>0</v>
      </c>
      <c r="BB6" s="133">
        <f>IF(AND(AY6="+",$G6="+"),1,0)</f>
        <v>0</v>
      </c>
      <c r="BC6" s="137">
        <f>IF(AND(AY6="+",$H6="+"),1,0)</f>
        <v>0</v>
      </c>
      <c r="BD6" s="56"/>
      <c r="BE6" s="122">
        <f>IF(AND(BD6="+",$E6="+"),1,0)</f>
        <v>0</v>
      </c>
      <c r="BF6" s="129">
        <f>IF(AND(BD6="+",$F6="+"),1,0)</f>
        <v>0</v>
      </c>
      <c r="BG6" s="133">
        <f>IF(AND(BD6="+",$G6="+"),1,0)</f>
        <v>0</v>
      </c>
      <c r="BH6" s="137">
        <f>IF(AND(BD6="+",$H6="+"),1,0)</f>
        <v>0</v>
      </c>
      <c r="BI6" s="56"/>
      <c r="BJ6" s="122">
        <f>IF(AND(BI6="+",$E6="+"),1,0)</f>
        <v>0</v>
      </c>
      <c r="BK6" s="129">
        <f>IF(AND(BI6="+",$F6="+"),1,0)</f>
        <v>0</v>
      </c>
      <c r="BL6" s="133">
        <f>IF(AND(BI6="+",$G6="+"),1,0)</f>
        <v>0</v>
      </c>
      <c r="BM6" s="137">
        <f>IF(AND(BI6="+",$H6="+"),1,0)</f>
        <v>0</v>
      </c>
      <c r="BN6" s="56"/>
      <c r="BO6" s="55" t="s">
        <v>211</v>
      </c>
      <c r="BP6" s="122">
        <f>IF(AND(BO6="+",$E6="+"),1,0)</f>
        <v>1</v>
      </c>
      <c r="BQ6" s="129">
        <f>IF(AND(BO6="+",$F6="+"),1,0)</f>
        <v>0</v>
      </c>
      <c r="BR6" s="133">
        <f>IF(AND(BO6="+",$G6="+"),1,0)</f>
        <v>0</v>
      </c>
      <c r="BS6" s="137">
        <f>IF(AND(BO6="+",$H6="+"),1,0)</f>
        <v>0</v>
      </c>
      <c r="BT6" s="55"/>
      <c r="BU6" s="122">
        <f>IF(AND(BT6="+",$E6="+"),1,0)</f>
        <v>0</v>
      </c>
      <c r="BV6" s="129">
        <f>IF(AND(BT6="+",$F6="+"),1,0)</f>
        <v>0</v>
      </c>
      <c r="BW6" s="133">
        <f>IF(AND(BT6="+",$G6="+"),1,0)</f>
        <v>0</v>
      </c>
      <c r="BX6" s="137">
        <f>IF(AND(BT6="+",$H6="+"),1,0)</f>
        <v>0</v>
      </c>
      <c r="BY6" s="56"/>
      <c r="BZ6" s="122">
        <f>IF(AND(BY6="+",$E6="+"),1,0)</f>
        <v>0</v>
      </c>
      <c r="CA6" s="129">
        <f>IF(AND(BY6="+",$F6="+"),1,0)</f>
        <v>0</v>
      </c>
      <c r="CB6" s="133">
        <f>IF(AND(BY6="+",$G6="+"),1,0)</f>
        <v>0</v>
      </c>
      <c r="CC6" s="137">
        <f>IF(AND(BY6="+",$H6="+"),1,0)</f>
        <v>0</v>
      </c>
      <c r="CD6" s="108"/>
      <c r="CE6" s="55" t="s">
        <v>211</v>
      </c>
      <c r="CF6" s="110"/>
      <c r="CG6" s="56"/>
      <c r="CH6" s="113" t="s">
        <v>212</v>
      </c>
      <c r="CI6" s="56"/>
    </row>
    <row r="7" spans="1:87" ht="15.75" customHeight="1" x14ac:dyDescent="0.2">
      <c r="A7" s="52">
        <v>3</v>
      </c>
      <c r="B7" s="52">
        <v>3</v>
      </c>
      <c r="C7" s="57">
        <v>43112</v>
      </c>
      <c r="D7" s="54" t="s">
        <v>210</v>
      </c>
      <c r="E7" s="55" t="s">
        <v>211</v>
      </c>
      <c r="F7" s="56"/>
      <c r="G7" s="56"/>
      <c r="H7" s="56"/>
      <c r="I7" s="56"/>
      <c r="J7" s="56"/>
      <c r="K7" s="122">
        <f>IF(AND(J7="+",$E7="+"),1,0)</f>
        <v>0</v>
      </c>
      <c r="L7" s="129">
        <f>IF(AND(J7="+",$F7="+"),1,0)</f>
        <v>0</v>
      </c>
      <c r="M7" s="133">
        <f>IF(AND(J7="+",$G7="+"),1,0)</f>
        <v>0</v>
      </c>
      <c r="N7" s="137">
        <f>IF(AND(J7="+",$H7="+"),1,0)</f>
        <v>0</v>
      </c>
      <c r="O7" s="56"/>
      <c r="P7" s="122">
        <f>IF(AND(O7="+",$E7="+"),1,0)</f>
        <v>0</v>
      </c>
      <c r="Q7" s="129">
        <f>IF(AND(O7="+",$F7="+"),1,0)</f>
        <v>0</v>
      </c>
      <c r="R7" s="133">
        <f>IF(AND(O7="+",$G7="+"),1,0)</f>
        <v>0</v>
      </c>
      <c r="S7" s="137">
        <f>IF(AND(O7="+",$H7="+"),1,0)</f>
        <v>0</v>
      </c>
      <c r="T7" s="56"/>
      <c r="U7" s="122">
        <f>IF(AND(T7="+",$E7="+"),1,0)</f>
        <v>0</v>
      </c>
      <c r="V7" s="129">
        <f>IF(AND(T7="+",$F7="+"),1,0)</f>
        <v>0</v>
      </c>
      <c r="W7" s="133">
        <f>IF(AND(T7="+",$G7="+"),1,0)</f>
        <v>0</v>
      </c>
      <c r="X7" s="137">
        <f>IF(AND(T7="+",$H7="+"),1,0)</f>
        <v>0</v>
      </c>
      <c r="Y7" s="56"/>
      <c r="Z7" s="122">
        <f>IF(AND(Y7="+",$E7="+"),1,0)</f>
        <v>0</v>
      </c>
      <c r="AA7" s="129">
        <f>IF(AND(Y7="+",$F7="+"),1,0)</f>
        <v>0</v>
      </c>
      <c r="AB7" s="133">
        <f>IF(AND(Y7="+",$G7="+"),1,0)</f>
        <v>0</v>
      </c>
      <c r="AC7" s="137">
        <f>IF(AND(Y7="+",$H7="+"),1,0)</f>
        <v>0</v>
      </c>
      <c r="AD7" s="56"/>
      <c r="AE7" s="122">
        <f>IF(AND(AD7="+",$E7="+"),1,0)</f>
        <v>0</v>
      </c>
      <c r="AF7" s="129">
        <f>IF(AND(AD7="+",$F7="+"),1,0)</f>
        <v>0</v>
      </c>
      <c r="AG7" s="133">
        <f>IF(AND(AD7="+",$G7="+"),1,0)</f>
        <v>0</v>
      </c>
      <c r="AH7" s="137">
        <f>IF(AND(AD7="+",$H7="+"),1,0)</f>
        <v>0</v>
      </c>
      <c r="AI7" s="56"/>
      <c r="AJ7" s="56"/>
      <c r="AK7" s="122">
        <f>IF(AND(AJ7="+",$E7="+"),1,0)</f>
        <v>0</v>
      </c>
      <c r="AL7" s="129">
        <f>IF(AND(AJ7="+",$F7="+"),1,0)</f>
        <v>0</v>
      </c>
      <c r="AM7" s="133">
        <f>IF(AND(AJ7="+",$G7="+"),1,0)</f>
        <v>0</v>
      </c>
      <c r="AN7" s="137">
        <f>IF(AND(AJ7="+",$H7="+"),1,0)</f>
        <v>0</v>
      </c>
      <c r="AO7" s="56"/>
      <c r="AP7" s="122">
        <f>IF(AND(AO7="+",$E7="+"),1,0)</f>
        <v>0</v>
      </c>
      <c r="AQ7" s="129">
        <f>IF(AND(AO7="+",$F7="+"),1,0)</f>
        <v>0</v>
      </c>
      <c r="AR7" s="133">
        <f>IF(AND(AO7="+",$G7="+"),1,0)</f>
        <v>0</v>
      </c>
      <c r="AS7" s="137">
        <f>IF(AND(AO7="+",$H7="+"),1,0)</f>
        <v>0</v>
      </c>
      <c r="AT7" s="56"/>
      <c r="AU7" s="122">
        <f>IF(AND(AT7="+",$E7="+"),1,0)</f>
        <v>0</v>
      </c>
      <c r="AV7" s="129">
        <f>IF(AND(AT7="+",$F7="+"),1,0)</f>
        <v>0</v>
      </c>
      <c r="AW7" s="133">
        <f>IF(AND(AT7="+",$G7="+"),1,0)</f>
        <v>0</v>
      </c>
      <c r="AX7" s="137">
        <f>IF(AND(AT7="+",$H7="+"),1,0)</f>
        <v>0</v>
      </c>
      <c r="AY7" s="56"/>
      <c r="AZ7" s="122">
        <f>IF(AND(AY7="+",$E7="+"),1,0)</f>
        <v>0</v>
      </c>
      <c r="BA7" s="129">
        <f>IF(AND(AY7="+",$F7="+"),1,0)</f>
        <v>0</v>
      </c>
      <c r="BB7" s="133">
        <f>IF(AND(AY7="+",$G7="+"),1,0)</f>
        <v>0</v>
      </c>
      <c r="BC7" s="137">
        <f>IF(AND(AY7="+",$H7="+"),1,0)</f>
        <v>0</v>
      </c>
      <c r="BD7" s="56"/>
      <c r="BE7" s="122">
        <f>IF(AND(BD7="+",$E7="+"),1,0)</f>
        <v>0</v>
      </c>
      <c r="BF7" s="129">
        <f>IF(AND(BD7="+",$F7="+"),1,0)</f>
        <v>0</v>
      </c>
      <c r="BG7" s="133">
        <f>IF(AND(BD7="+",$G7="+"),1,0)</f>
        <v>0</v>
      </c>
      <c r="BH7" s="137">
        <f>IF(AND(BD7="+",$H7="+"),1,0)</f>
        <v>0</v>
      </c>
      <c r="BI7" s="56"/>
      <c r="BJ7" s="122">
        <f>IF(AND(BI7="+",$E7="+"),1,0)</f>
        <v>0</v>
      </c>
      <c r="BK7" s="129">
        <f>IF(AND(BI7="+",$F7="+"),1,0)</f>
        <v>0</v>
      </c>
      <c r="BL7" s="133">
        <f>IF(AND(BI7="+",$G7="+"),1,0)</f>
        <v>0</v>
      </c>
      <c r="BM7" s="137">
        <f>IF(AND(BI7="+",$H7="+"),1,0)</f>
        <v>0</v>
      </c>
      <c r="BN7" s="56"/>
      <c r="BO7" s="55" t="s">
        <v>211</v>
      </c>
      <c r="BP7" s="122">
        <f>IF(AND(BO7="+",$E7="+"),1,0)</f>
        <v>1</v>
      </c>
      <c r="BQ7" s="129">
        <f>IF(AND(BO7="+",$F7="+"),1,0)</f>
        <v>0</v>
      </c>
      <c r="BR7" s="133">
        <f>IF(AND(BO7="+",$G7="+"),1,0)</f>
        <v>0</v>
      </c>
      <c r="BS7" s="137">
        <f>IF(AND(BO7="+",$H7="+"),1,0)</f>
        <v>0</v>
      </c>
      <c r="BT7" s="55"/>
      <c r="BU7" s="122">
        <f>IF(AND(BT7="+",$E7="+"),1,0)</f>
        <v>0</v>
      </c>
      <c r="BV7" s="129">
        <f>IF(AND(BT7="+",$F7="+"),1,0)</f>
        <v>0</v>
      </c>
      <c r="BW7" s="133">
        <f>IF(AND(BT7="+",$G7="+"),1,0)</f>
        <v>0</v>
      </c>
      <c r="BX7" s="137">
        <f>IF(AND(BT7="+",$H7="+"),1,0)</f>
        <v>0</v>
      </c>
      <c r="BY7" s="56"/>
      <c r="BZ7" s="122">
        <f>IF(AND(BY7="+",$E7="+"),1,0)</f>
        <v>0</v>
      </c>
      <c r="CA7" s="129">
        <f>IF(AND(BY7="+",$F7="+"),1,0)</f>
        <v>0</v>
      </c>
      <c r="CB7" s="133">
        <f>IF(AND(BY7="+",$G7="+"),1,0)</f>
        <v>0</v>
      </c>
      <c r="CC7" s="137">
        <f>IF(AND(BY7="+",$H7="+"),1,0)</f>
        <v>0</v>
      </c>
      <c r="CD7" s="108"/>
      <c r="CE7" s="55" t="s">
        <v>211</v>
      </c>
      <c r="CF7" s="110"/>
      <c r="CG7" s="56"/>
      <c r="CH7" s="113" t="s">
        <v>212</v>
      </c>
      <c r="CI7" s="56"/>
    </row>
    <row r="8" spans="1:87" ht="15.75" customHeight="1" x14ac:dyDescent="0.2">
      <c r="A8" s="52">
        <v>4</v>
      </c>
      <c r="B8" s="52">
        <v>4</v>
      </c>
      <c r="C8" s="57">
        <v>43112</v>
      </c>
      <c r="D8" s="54" t="s">
        <v>210</v>
      </c>
      <c r="E8" s="55"/>
      <c r="F8" s="56"/>
      <c r="G8" s="55" t="s">
        <v>211</v>
      </c>
      <c r="H8" s="56"/>
      <c r="I8" s="56"/>
      <c r="J8" s="56"/>
      <c r="K8" s="122">
        <f>IF(AND(J8="+",$E8="+"),1,0)</f>
        <v>0</v>
      </c>
      <c r="L8" s="129">
        <f>IF(AND(J8="+",$F8="+"),1,0)</f>
        <v>0</v>
      </c>
      <c r="M8" s="133">
        <f>IF(AND(J8="+",$G8="+"),1,0)</f>
        <v>0</v>
      </c>
      <c r="N8" s="137">
        <f>IF(AND(J8="+",$H8="+"),1,0)</f>
        <v>0</v>
      </c>
      <c r="O8" s="56"/>
      <c r="P8" s="122">
        <f>IF(AND(O8="+",$E8="+"),1,0)</f>
        <v>0</v>
      </c>
      <c r="Q8" s="129">
        <f>IF(AND(O8="+",$F8="+"),1,0)</f>
        <v>0</v>
      </c>
      <c r="R8" s="133">
        <f>IF(AND(O8="+",$G8="+"),1,0)</f>
        <v>0</v>
      </c>
      <c r="S8" s="137">
        <f>IF(AND(O8="+",$H8="+"),1,0)</f>
        <v>0</v>
      </c>
      <c r="T8" s="56"/>
      <c r="U8" s="122">
        <f>IF(AND(T8="+",$E8="+"),1,0)</f>
        <v>0</v>
      </c>
      <c r="V8" s="129">
        <f>IF(AND(T8="+",$F8="+"),1,0)</f>
        <v>0</v>
      </c>
      <c r="W8" s="133">
        <f>IF(AND(T8="+",$G8="+"),1,0)</f>
        <v>0</v>
      </c>
      <c r="X8" s="137">
        <f>IF(AND(T8="+",$H8="+"),1,0)</f>
        <v>0</v>
      </c>
      <c r="Y8" s="56"/>
      <c r="Z8" s="122">
        <f>IF(AND(Y8="+",$E8="+"),1,0)</f>
        <v>0</v>
      </c>
      <c r="AA8" s="129">
        <f>IF(AND(Y8="+",$F8="+"),1,0)</f>
        <v>0</v>
      </c>
      <c r="AB8" s="133">
        <f>IF(AND(Y8="+",$G8="+"),1,0)</f>
        <v>0</v>
      </c>
      <c r="AC8" s="137">
        <f>IF(AND(Y8="+",$H8="+"),1,0)</f>
        <v>0</v>
      </c>
      <c r="AD8" s="56"/>
      <c r="AE8" s="122">
        <f>IF(AND(AD8="+",$E8="+"),1,0)</f>
        <v>0</v>
      </c>
      <c r="AF8" s="129">
        <f>IF(AND(AD8="+",$F8="+"),1,0)</f>
        <v>0</v>
      </c>
      <c r="AG8" s="133">
        <f>IF(AND(AD8="+",$G8="+"),1,0)</f>
        <v>0</v>
      </c>
      <c r="AH8" s="137">
        <f>IF(AND(AD8="+",$H8="+"),1,0)</f>
        <v>0</v>
      </c>
      <c r="AI8" s="56"/>
      <c r="AJ8" s="56"/>
      <c r="AK8" s="122">
        <f>IF(AND(AJ8="+",$E8="+"),1,0)</f>
        <v>0</v>
      </c>
      <c r="AL8" s="129">
        <f>IF(AND(AJ8="+",$F8="+"),1,0)</f>
        <v>0</v>
      </c>
      <c r="AM8" s="133">
        <f>IF(AND(AJ8="+",$G8="+"),1,0)</f>
        <v>0</v>
      </c>
      <c r="AN8" s="137">
        <f>IF(AND(AJ8="+",$H8="+"),1,0)</f>
        <v>0</v>
      </c>
      <c r="AO8" s="56"/>
      <c r="AP8" s="122">
        <f>IF(AND(AO8="+",$E8="+"),1,0)</f>
        <v>0</v>
      </c>
      <c r="AQ8" s="129">
        <f>IF(AND(AO8="+",$F8="+"),1,0)</f>
        <v>0</v>
      </c>
      <c r="AR8" s="133">
        <f>IF(AND(AO8="+",$G8="+"),1,0)</f>
        <v>0</v>
      </c>
      <c r="AS8" s="137">
        <f>IF(AND(AO8="+",$H8="+"),1,0)</f>
        <v>0</v>
      </c>
      <c r="AT8" s="56"/>
      <c r="AU8" s="122">
        <f>IF(AND(AT8="+",$E8="+"),1,0)</f>
        <v>0</v>
      </c>
      <c r="AV8" s="129">
        <f>IF(AND(AT8="+",$F8="+"),1,0)</f>
        <v>0</v>
      </c>
      <c r="AW8" s="133">
        <f>IF(AND(AT8="+",$G8="+"),1,0)</f>
        <v>0</v>
      </c>
      <c r="AX8" s="137">
        <f>IF(AND(AT8="+",$H8="+"),1,0)</f>
        <v>0</v>
      </c>
      <c r="AY8" s="56"/>
      <c r="AZ8" s="122">
        <f>IF(AND(AY8="+",$E8="+"),1,0)</f>
        <v>0</v>
      </c>
      <c r="BA8" s="129">
        <f>IF(AND(AY8="+",$F8="+"),1,0)</f>
        <v>0</v>
      </c>
      <c r="BB8" s="133">
        <f>IF(AND(AY8="+",$G8="+"),1,0)</f>
        <v>0</v>
      </c>
      <c r="BC8" s="137">
        <f>IF(AND(AY8="+",$H8="+"),1,0)</f>
        <v>0</v>
      </c>
      <c r="BD8" s="56"/>
      <c r="BE8" s="122">
        <f>IF(AND(BD8="+",$E8="+"),1,0)</f>
        <v>0</v>
      </c>
      <c r="BF8" s="129">
        <f>IF(AND(BD8="+",$F8="+"),1,0)</f>
        <v>0</v>
      </c>
      <c r="BG8" s="133">
        <f>IF(AND(BD8="+",$G8="+"),1,0)</f>
        <v>0</v>
      </c>
      <c r="BH8" s="137">
        <f>IF(AND(BD8="+",$H8="+"),1,0)</f>
        <v>0</v>
      </c>
      <c r="BI8" s="56"/>
      <c r="BJ8" s="122">
        <f>IF(AND(BI8="+",$E8="+"),1,0)</f>
        <v>0</v>
      </c>
      <c r="BK8" s="129">
        <f>IF(AND(BI8="+",$F8="+"),1,0)</f>
        <v>0</v>
      </c>
      <c r="BL8" s="133">
        <f>IF(AND(BI8="+",$G8="+"),1,0)</f>
        <v>0</v>
      </c>
      <c r="BM8" s="137">
        <f>IF(AND(BI8="+",$H8="+"),1,0)</f>
        <v>0</v>
      </c>
      <c r="BN8" s="56"/>
      <c r="BO8" s="55" t="s">
        <v>211</v>
      </c>
      <c r="BP8" s="122">
        <f>IF(AND(BO8="+",$E8="+"),1,0)</f>
        <v>0</v>
      </c>
      <c r="BQ8" s="129">
        <f>IF(AND(BO8="+",$F8="+"),1,0)</f>
        <v>0</v>
      </c>
      <c r="BR8" s="133">
        <f>IF(AND(BO8="+",$G8="+"),1,0)</f>
        <v>1</v>
      </c>
      <c r="BS8" s="137">
        <f>IF(AND(BO8="+",$H8="+"),1,0)</f>
        <v>0</v>
      </c>
      <c r="BT8" s="55"/>
      <c r="BU8" s="122">
        <f>IF(AND(BT8="+",$E8="+"),1,0)</f>
        <v>0</v>
      </c>
      <c r="BV8" s="129">
        <f>IF(AND(BT8="+",$F8="+"),1,0)</f>
        <v>0</v>
      </c>
      <c r="BW8" s="133">
        <f>IF(AND(BT8="+",$G8="+"),1,0)</f>
        <v>0</v>
      </c>
      <c r="BX8" s="137">
        <f>IF(AND(BT8="+",$H8="+"),1,0)</f>
        <v>0</v>
      </c>
      <c r="BY8" s="56"/>
      <c r="BZ8" s="122">
        <f>IF(AND(BY8="+",$E8="+"),1,0)</f>
        <v>0</v>
      </c>
      <c r="CA8" s="129">
        <f>IF(AND(BY8="+",$F8="+"),1,0)</f>
        <v>0</v>
      </c>
      <c r="CB8" s="133">
        <f>IF(AND(BY8="+",$G8="+"),1,0)</f>
        <v>0</v>
      </c>
      <c r="CC8" s="137">
        <f>IF(AND(BY8="+",$H8="+"),1,0)</f>
        <v>0</v>
      </c>
      <c r="CD8" s="108"/>
      <c r="CE8" s="55" t="s">
        <v>211</v>
      </c>
      <c r="CF8" s="110"/>
      <c r="CG8" s="56"/>
      <c r="CH8" s="113" t="s">
        <v>212</v>
      </c>
      <c r="CI8" s="56"/>
    </row>
    <row r="9" spans="1:87" ht="15.75" customHeight="1" x14ac:dyDescent="0.2">
      <c r="A9" s="52">
        <v>5</v>
      </c>
      <c r="B9" s="52">
        <v>5</v>
      </c>
      <c r="C9" s="53">
        <v>43116</v>
      </c>
      <c r="D9" s="54" t="s">
        <v>210</v>
      </c>
      <c r="E9" s="55" t="s">
        <v>211</v>
      </c>
      <c r="F9" s="56"/>
      <c r="G9" s="56"/>
      <c r="H9" s="56"/>
      <c r="I9" s="56"/>
      <c r="J9" s="56"/>
      <c r="K9" s="122">
        <f>IF(AND(J9="+",$E9="+"),1,0)</f>
        <v>0</v>
      </c>
      <c r="L9" s="129">
        <f>IF(AND(J9="+",$F9="+"),1,0)</f>
        <v>0</v>
      </c>
      <c r="M9" s="133">
        <f>IF(AND(J9="+",$G9="+"),1,0)</f>
        <v>0</v>
      </c>
      <c r="N9" s="137">
        <f>IF(AND(J9="+",$H9="+"),1,0)</f>
        <v>0</v>
      </c>
      <c r="O9" s="56"/>
      <c r="P9" s="122">
        <f>IF(AND(O9="+",$E9="+"),1,0)</f>
        <v>0</v>
      </c>
      <c r="Q9" s="129">
        <f>IF(AND(O9="+",$F9="+"),1,0)</f>
        <v>0</v>
      </c>
      <c r="R9" s="133">
        <f>IF(AND(O9="+",$G9="+"),1,0)</f>
        <v>0</v>
      </c>
      <c r="S9" s="137">
        <f>IF(AND(O9="+",$H9="+"),1,0)</f>
        <v>0</v>
      </c>
      <c r="T9" s="56"/>
      <c r="U9" s="122">
        <f>IF(AND(T9="+",$E9="+"),1,0)</f>
        <v>0</v>
      </c>
      <c r="V9" s="129">
        <f>IF(AND(T9="+",$F9="+"),1,0)</f>
        <v>0</v>
      </c>
      <c r="W9" s="133">
        <f>IF(AND(T9="+",$G9="+"),1,0)</f>
        <v>0</v>
      </c>
      <c r="X9" s="137">
        <f>IF(AND(T9="+",$H9="+"),1,0)</f>
        <v>0</v>
      </c>
      <c r="Y9" s="56"/>
      <c r="Z9" s="122">
        <f>IF(AND(Y9="+",$E9="+"),1,0)</f>
        <v>0</v>
      </c>
      <c r="AA9" s="129">
        <f>IF(AND(Y9="+",$F9="+"),1,0)</f>
        <v>0</v>
      </c>
      <c r="AB9" s="133">
        <f>IF(AND(Y9="+",$G9="+"),1,0)</f>
        <v>0</v>
      </c>
      <c r="AC9" s="137">
        <f>IF(AND(Y9="+",$H9="+"),1,0)</f>
        <v>0</v>
      </c>
      <c r="AD9" s="56"/>
      <c r="AE9" s="122">
        <f>IF(AND(AD9="+",$E9="+"),1,0)</f>
        <v>0</v>
      </c>
      <c r="AF9" s="129">
        <f>IF(AND(AD9="+",$F9="+"),1,0)</f>
        <v>0</v>
      </c>
      <c r="AG9" s="133">
        <f>IF(AND(AD9="+",$G9="+"),1,0)</f>
        <v>0</v>
      </c>
      <c r="AH9" s="137">
        <f>IF(AND(AD9="+",$H9="+"),1,0)</f>
        <v>0</v>
      </c>
      <c r="AI9" s="56"/>
      <c r="AJ9" s="56"/>
      <c r="AK9" s="122">
        <f>IF(AND(AJ9="+",$E9="+"),1,0)</f>
        <v>0</v>
      </c>
      <c r="AL9" s="129">
        <f>IF(AND(AJ9="+",$F9="+"),1,0)</f>
        <v>0</v>
      </c>
      <c r="AM9" s="133">
        <f>IF(AND(AJ9="+",$G9="+"),1,0)</f>
        <v>0</v>
      </c>
      <c r="AN9" s="137">
        <f>IF(AND(AJ9="+",$H9="+"),1,0)</f>
        <v>0</v>
      </c>
      <c r="AO9" s="56"/>
      <c r="AP9" s="122">
        <f>IF(AND(AO9="+",$E9="+"),1,0)</f>
        <v>0</v>
      </c>
      <c r="AQ9" s="129">
        <f>IF(AND(AO9="+",$F9="+"),1,0)</f>
        <v>0</v>
      </c>
      <c r="AR9" s="133">
        <f>IF(AND(AO9="+",$G9="+"),1,0)</f>
        <v>0</v>
      </c>
      <c r="AS9" s="137">
        <f>IF(AND(AO9="+",$H9="+"),1,0)</f>
        <v>0</v>
      </c>
      <c r="AT9" s="56"/>
      <c r="AU9" s="122">
        <f>IF(AND(AT9="+",$E9="+"),1,0)</f>
        <v>0</v>
      </c>
      <c r="AV9" s="129">
        <f>IF(AND(AT9="+",$F9="+"),1,0)</f>
        <v>0</v>
      </c>
      <c r="AW9" s="133">
        <f>IF(AND(AT9="+",$G9="+"),1,0)</f>
        <v>0</v>
      </c>
      <c r="AX9" s="137">
        <f>IF(AND(AT9="+",$H9="+"),1,0)</f>
        <v>0</v>
      </c>
      <c r="AY9" s="56"/>
      <c r="AZ9" s="122">
        <f>IF(AND(AY9="+",$E9="+"),1,0)</f>
        <v>0</v>
      </c>
      <c r="BA9" s="129">
        <f>IF(AND(AY9="+",$F9="+"),1,0)</f>
        <v>0</v>
      </c>
      <c r="BB9" s="133">
        <f>IF(AND(AY9="+",$G9="+"),1,0)</f>
        <v>0</v>
      </c>
      <c r="BC9" s="137">
        <f>IF(AND(AY9="+",$H9="+"),1,0)</f>
        <v>0</v>
      </c>
      <c r="BD9" s="56"/>
      <c r="BE9" s="122">
        <f>IF(AND(BD9="+",$E9="+"),1,0)</f>
        <v>0</v>
      </c>
      <c r="BF9" s="129">
        <f>IF(AND(BD9="+",$F9="+"),1,0)</f>
        <v>0</v>
      </c>
      <c r="BG9" s="133">
        <f>IF(AND(BD9="+",$G9="+"),1,0)</f>
        <v>0</v>
      </c>
      <c r="BH9" s="137">
        <f>IF(AND(BD9="+",$H9="+"),1,0)</f>
        <v>0</v>
      </c>
      <c r="BI9" s="56"/>
      <c r="BJ9" s="122">
        <f>IF(AND(BI9="+",$E9="+"),1,0)</f>
        <v>0</v>
      </c>
      <c r="BK9" s="129">
        <f>IF(AND(BI9="+",$F9="+"),1,0)</f>
        <v>0</v>
      </c>
      <c r="BL9" s="133">
        <f>IF(AND(BI9="+",$G9="+"),1,0)</f>
        <v>0</v>
      </c>
      <c r="BM9" s="137">
        <f>IF(AND(BI9="+",$H9="+"),1,0)</f>
        <v>0</v>
      </c>
      <c r="BN9" s="56"/>
      <c r="BO9" s="55" t="s">
        <v>211</v>
      </c>
      <c r="BP9" s="122">
        <f>IF(AND(BO9="+",$E9="+"),1,0)</f>
        <v>1</v>
      </c>
      <c r="BQ9" s="129">
        <f>IF(AND(BO9="+",$F9="+"),1,0)</f>
        <v>0</v>
      </c>
      <c r="BR9" s="133">
        <f>IF(AND(BO9="+",$G9="+"),1,0)</f>
        <v>0</v>
      </c>
      <c r="BS9" s="137">
        <f>IF(AND(BO9="+",$H9="+"),1,0)</f>
        <v>0</v>
      </c>
      <c r="BT9" s="55"/>
      <c r="BU9" s="122">
        <f>IF(AND(BT9="+",$E9="+"),1,0)</f>
        <v>0</v>
      </c>
      <c r="BV9" s="129">
        <f>IF(AND(BT9="+",$F9="+"),1,0)</f>
        <v>0</v>
      </c>
      <c r="BW9" s="133">
        <f>IF(AND(BT9="+",$G9="+"),1,0)</f>
        <v>0</v>
      </c>
      <c r="BX9" s="137">
        <f>IF(AND(BT9="+",$H9="+"),1,0)</f>
        <v>0</v>
      </c>
      <c r="BY9" s="56"/>
      <c r="BZ9" s="122">
        <f>IF(AND(BY9="+",$E9="+"),1,0)</f>
        <v>0</v>
      </c>
      <c r="CA9" s="129">
        <f>IF(AND(BY9="+",$F9="+"),1,0)</f>
        <v>0</v>
      </c>
      <c r="CB9" s="133">
        <f>IF(AND(BY9="+",$G9="+"),1,0)</f>
        <v>0</v>
      </c>
      <c r="CC9" s="137">
        <f>IF(AND(BY9="+",$H9="+"),1,0)</f>
        <v>0</v>
      </c>
      <c r="CD9" s="108"/>
      <c r="CE9" s="55" t="s">
        <v>211</v>
      </c>
      <c r="CF9" s="110"/>
      <c r="CG9" s="56"/>
      <c r="CH9" s="113" t="s">
        <v>212</v>
      </c>
      <c r="CI9" s="56"/>
    </row>
    <row r="10" spans="1:87" ht="15.75" customHeight="1" x14ac:dyDescent="0.2">
      <c r="A10" s="52">
        <v>6</v>
      </c>
      <c r="B10" s="52">
        <v>6</v>
      </c>
      <c r="C10" s="53">
        <v>43118</v>
      </c>
      <c r="D10" s="54" t="s">
        <v>210</v>
      </c>
      <c r="E10" s="55" t="s">
        <v>211</v>
      </c>
      <c r="F10" s="56"/>
      <c r="G10" s="56"/>
      <c r="H10" s="56"/>
      <c r="I10" s="56"/>
      <c r="J10" s="56"/>
      <c r="K10" s="122">
        <f>IF(AND(J10="+",$E10="+"),1,0)</f>
        <v>0</v>
      </c>
      <c r="L10" s="129">
        <f>IF(AND(J10="+",$F10="+"),1,0)</f>
        <v>0</v>
      </c>
      <c r="M10" s="133">
        <f>IF(AND(J10="+",$G10="+"),1,0)</f>
        <v>0</v>
      </c>
      <c r="N10" s="137">
        <f>IF(AND(J10="+",$H10="+"),1,0)</f>
        <v>0</v>
      </c>
      <c r="O10" s="56"/>
      <c r="P10" s="122">
        <f>IF(AND(O10="+",$E10="+"),1,0)</f>
        <v>0</v>
      </c>
      <c r="Q10" s="129">
        <f>IF(AND(O10="+",$F10="+"),1,0)</f>
        <v>0</v>
      </c>
      <c r="R10" s="133">
        <f>IF(AND(O10="+",$G10="+"),1,0)</f>
        <v>0</v>
      </c>
      <c r="S10" s="137">
        <f>IF(AND(O10="+",$H10="+"),1,0)</f>
        <v>0</v>
      </c>
      <c r="T10" s="56"/>
      <c r="U10" s="122">
        <f>IF(AND(T10="+",$E10="+"),1,0)</f>
        <v>0</v>
      </c>
      <c r="V10" s="129">
        <f>IF(AND(T10="+",$F10="+"),1,0)</f>
        <v>0</v>
      </c>
      <c r="W10" s="133">
        <f>IF(AND(T10="+",$G10="+"),1,0)</f>
        <v>0</v>
      </c>
      <c r="X10" s="137">
        <f>IF(AND(T10="+",$H10="+"),1,0)</f>
        <v>0</v>
      </c>
      <c r="Y10" s="56"/>
      <c r="Z10" s="122">
        <f>IF(AND(Y10="+",$E10="+"),1,0)</f>
        <v>0</v>
      </c>
      <c r="AA10" s="129">
        <f>IF(AND(Y10="+",$F10="+"),1,0)</f>
        <v>0</v>
      </c>
      <c r="AB10" s="133">
        <f>IF(AND(Y10="+",$G10="+"),1,0)</f>
        <v>0</v>
      </c>
      <c r="AC10" s="137">
        <f>IF(AND(Y10="+",$H10="+"),1,0)</f>
        <v>0</v>
      </c>
      <c r="AD10" s="56"/>
      <c r="AE10" s="122">
        <f>IF(AND(AD10="+",$E10="+"),1,0)</f>
        <v>0</v>
      </c>
      <c r="AF10" s="129">
        <f>IF(AND(AD10="+",$F10="+"),1,0)</f>
        <v>0</v>
      </c>
      <c r="AG10" s="133">
        <f>IF(AND(AD10="+",$G10="+"),1,0)</f>
        <v>0</v>
      </c>
      <c r="AH10" s="137">
        <f>IF(AND(AD10="+",$H10="+"),1,0)</f>
        <v>0</v>
      </c>
      <c r="AI10" s="56"/>
      <c r="AJ10" s="56"/>
      <c r="AK10" s="122">
        <f>IF(AND(AJ10="+",$E10="+"),1,0)</f>
        <v>0</v>
      </c>
      <c r="AL10" s="129">
        <f>IF(AND(AJ10="+",$F10="+"),1,0)</f>
        <v>0</v>
      </c>
      <c r="AM10" s="133">
        <f>IF(AND(AJ10="+",$G10="+"),1,0)</f>
        <v>0</v>
      </c>
      <c r="AN10" s="137">
        <f>IF(AND(AJ10="+",$H10="+"),1,0)</f>
        <v>0</v>
      </c>
      <c r="AO10" s="56"/>
      <c r="AP10" s="122">
        <f>IF(AND(AO10="+",$E10="+"),1,0)</f>
        <v>0</v>
      </c>
      <c r="AQ10" s="129">
        <f>IF(AND(AO10="+",$F10="+"),1,0)</f>
        <v>0</v>
      </c>
      <c r="AR10" s="133">
        <f>IF(AND(AO10="+",$G10="+"),1,0)</f>
        <v>0</v>
      </c>
      <c r="AS10" s="137">
        <f>IF(AND(AO10="+",$H10="+"),1,0)</f>
        <v>0</v>
      </c>
      <c r="AT10" s="56"/>
      <c r="AU10" s="122">
        <f>IF(AND(AT10="+",$E10="+"),1,0)</f>
        <v>0</v>
      </c>
      <c r="AV10" s="129">
        <f>IF(AND(AT10="+",$F10="+"),1,0)</f>
        <v>0</v>
      </c>
      <c r="AW10" s="133">
        <f>IF(AND(AT10="+",$G10="+"),1,0)</f>
        <v>0</v>
      </c>
      <c r="AX10" s="137">
        <f>IF(AND(AT10="+",$H10="+"),1,0)</f>
        <v>0</v>
      </c>
      <c r="AY10" s="56"/>
      <c r="AZ10" s="122">
        <f>IF(AND(AY10="+",$E10="+"),1,0)</f>
        <v>0</v>
      </c>
      <c r="BA10" s="129">
        <f>IF(AND(AY10="+",$F10="+"),1,0)</f>
        <v>0</v>
      </c>
      <c r="BB10" s="133">
        <f>IF(AND(AY10="+",$G10="+"),1,0)</f>
        <v>0</v>
      </c>
      <c r="BC10" s="137">
        <f>IF(AND(AY10="+",$H10="+"),1,0)</f>
        <v>0</v>
      </c>
      <c r="BD10" s="56"/>
      <c r="BE10" s="122">
        <f>IF(AND(BD10="+",$E10="+"),1,0)</f>
        <v>0</v>
      </c>
      <c r="BF10" s="129">
        <f>IF(AND(BD10="+",$F10="+"),1,0)</f>
        <v>0</v>
      </c>
      <c r="BG10" s="133">
        <f>IF(AND(BD10="+",$G10="+"),1,0)</f>
        <v>0</v>
      </c>
      <c r="BH10" s="137">
        <f>IF(AND(BD10="+",$H10="+"),1,0)</f>
        <v>0</v>
      </c>
      <c r="BI10" s="56"/>
      <c r="BJ10" s="122">
        <f>IF(AND(BI10="+",$E10="+"),1,0)</f>
        <v>0</v>
      </c>
      <c r="BK10" s="129">
        <f>IF(AND(BI10="+",$F10="+"),1,0)</f>
        <v>0</v>
      </c>
      <c r="BL10" s="133">
        <f>IF(AND(BI10="+",$G10="+"),1,0)</f>
        <v>0</v>
      </c>
      <c r="BM10" s="137">
        <f>IF(AND(BI10="+",$H10="+"),1,0)</f>
        <v>0</v>
      </c>
      <c r="BN10" s="56"/>
      <c r="BO10" s="55" t="s">
        <v>211</v>
      </c>
      <c r="BP10" s="122">
        <f>IF(AND(BO10="+",$E10="+"),1,0)</f>
        <v>1</v>
      </c>
      <c r="BQ10" s="129">
        <f>IF(AND(BO10="+",$F10="+"),1,0)</f>
        <v>0</v>
      </c>
      <c r="BR10" s="133">
        <f>IF(AND(BO10="+",$G10="+"),1,0)</f>
        <v>0</v>
      </c>
      <c r="BS10" s="137">
        <f>IF(AND(BO10="+",$H10="+"),1,0)</f>
        <v>0</v>
      </c>
      <c r="BT10" s="55"/>
      <c r="BU10" s="122">
        <f>IF(AND(BT10="+",$E10="+"),1,0)</f>
        <v>0</v>
      </c>
      <c r="BV10" s="129">
        <f>IF(AND(BT10="+",$F10="+"),1,0)</f>
        <v>0</v>
      </c>
      <c r="BW10" s="133">
        <f>IF(AND(BT10="+",$G10="+"),1,0)</f>
        <v>0</v>
      </c>
      <c r="BX10" s="137">
        <f>IF(AND(BT10="+",$H10="+"),1,0)</f>
        <v>0</v>
      </c>
      <c r="BY10" s="56"/>
      <c r="BZ10" s="122">
        <f>IF(AND(BY10="+",$E10="+"),1,0)</f>
        <v>0</v>
      </c>
      <c r="CA10" s="129">
        <f>IF(AND(BY10="+",$F10="+"),1,0)</f>
        <v>0</v>
      </c>
      <c r="CB10" s="133">
        <f>IF(AND(BY10="+",$G10="+"),1,0)</f>
        <v>0</v>
      </c>
      <c r="CC10" s="137">
        <f>IF(AND(BY10="+",$H10="+"),1,0)</f>
        <v>0</v>
      </c>
      <c r="CD10" s="108"/>
      <c r="CE10" s="55" t="s">
        <v>211</v>
      </c>
      <c r="CF10" s="110"/>
      <c r="CG10" s="56"/>
      <c r="CH10" s="113" t="s">
        <v>212</v>
      </c>
      <c r="CI10" s="56"/>
    </row>
    <row r="11" spans="1:87" ht="15.75" customHeight="1" x14ac:dyDescent="0.2">
      <c r="A11" s="52">
        <v>7</v>
      </c>
      <c r="B11" s="52">
        <v>7</v>
      </c>
      <c r="C11" s="53">
        <v>43131</v>
      </c>
      <c r="D11" s="54" t="s">
        <v>210</v>
      </c>
      <c r="E11" s="55" t="s">
        <v>211</v>
      </c>
      <c r="F11" s="56"/>
      <c r="G11" s="56"/>
      <c r="H11" s="56"/>
      <c r="I11" s="56"/>
      <c r="J11" s="56"/>
      <c r="K11" s="122">
        <f>IF(AND(J11="+",$E11="+"),1,0)</f>
        <v>0</v>
      </c>
      <c r="L11" s="129">
        <f>IF(AND(J11="+",$F11="+"),1,0)</f>
        <v>0</v>
      </c>
      <c r="M11" s="133">
        <f>IF(AND(J11="+",$G11="+"),1,0)</f>
        <v>0</v>
      </c>
      <c r="N11" s="137">
        <f>IF(AND(J11="+",$H11="+"),1,0)</f>
        <v>0</v>
      </c>
      <c r="O11" s="56"/>
      <c r="P11" s="122">
        <f>IF(AND(O11="+",$E11="+"),1,0)</f>
        <v>0</v>
      </c>
      <c r="Q11" s="129">
        <f>IF(AND(O11="+",$F11="+"),1,0)</f>
        <v>0</v>
      </c>
      <c r="R11" s="133">
        <f>IF(AND(O11="+",$G11="+"),1,0)</f>
        <v>0</v>
      </c>
      <c r="S11" s="137">
        <f>IF(AND(O11="+",$H11="+"),1,0)</f>
        <v>0</v>
      </c>
      <c r="T11" s="56"/>
      <c r="U11" s="122">
        <f>IF(AND(T11="+",$E11="+"),1,0)</f>
        <v>0</v>
      </c>
      <c r="V11" s="129">
        <f>IF(AND(T11="+",$F11="+"),1,0)</f>
        <v>0</v>
      </c>
      <c r="W11" s="133">
        <f>IF(AND(T11="+",$G11="+"),1,0)</f>
        <v>0</v>
      </c>
      <c r="X11" s="137">
        <f>IF(AND(T11="+",$H11="+"),1,0)</f>
        <v>0</v>
      </c>
      <c r="Y11" s="56"/>
      <c r="Z11" s="122">
        <f>IF(AND(Y11="+",$E11="+"),1,0)</f>
        <v>0</v>
      </c>
      <c r="AA11" s="129">
        <f>IF(AND(Y11="+",$F11="+"),1,0)</f>
        <v>0</v>
      </c>
      <c r="AB11" s="133">
        <f>IF(AND(Y11="+",$G11="+"),1,0)</f>
        <v>0</v>
      </c>
      <c r="AC11" s="137">
        <f>IF(AND(Y11="+",$H11="+"),1,0)</f>
        <v>0</v>
      </c>
      <c r="AD11" s="56"/>
      <c r="AE11" s="122">
        <f>IF(AND(AD11="+",$E11="+"),1,0)</f>
        <v>0</v>
      </c>
      <c r="AF11" s="129">
        <f>IF(AND(AD11="+",$F11="+"),1,0)</f>
        <v>0</v>
      </c>
      <c r="AG11" s="133">
        <f>IF(AND(AD11="+",$G11="+"),1,0)</f>
        <v>0</v>
      </c>
      <c r="AH11" s="137">
        <f>IF(AND(AD11="+",$H11="+"),1,0)</f>
        <v>0</v>
      </c>
      <c r="AI11" s="56"/>
      <c r="AJ11" s="56"/>
      <c r="AK11" s="122">
        <f>IF(AND(AJ11="+",$E11="+"),1,0)</f>
        <v>0</v>
      </c>
      <c r="AL11" s="129">
        <f>IF(AND(AJ11="+",$F11="+"),1,0)</f>
        <v>0</v>
      </c>
      <c r="AM11" s="133">
        <f>IF(AND(AJ11="+",$G11="+"),1,0)</f>
        <v>0</v>
      </c>
      <c r="AN11" s="137">
        <f>IF(AND(AJ11="+",$H11="+"),1,0)</f>
        <v>0</v>
      </c>
      <c r="AO11" s="56"/>
      <c r="AP11" s="122">
        <f>IF(AND(AO11="+",$E11="+"),1,0)</f>
        <v>0</v>
      </c>
      <c r="AQ11" s="129">
        <f>IF(AND(AO11="+",$F11="+"),1,0)</f>
        <v>0</v>
      </c>
      <c r="AR11" s="133">
        <f>IF(AND(AO11="+",$G11="+"),1,0)</f>
        <v>0</v>
      </c>
      <c r="AS11" s="137">
        <f>IF(AND(AO11="+",$H11="+"),1,0)</f>
        <v>0</v>
      </c>
      <c r="AT11" s="56"/>
      <c r="AU11" s="122">
        <f>IF(AND(AT11="+",$E11="+"),1,0)</f>
        <v>0</v>
      </c>
      <c r="AV11" s="129">
        <f>IF(AND(AT11="+",$F11="+"),1,0)</f>
        <v>0</v>
      </c>
      <c r="AW11" s="133">
        <f>IF(AND(AT11="+",$G11="+"),1,0)</f>
        <v>0</v>
      </c>
      <c r="AX11" s="137">
        <f>IF(AND(AT11="+",$H11="+"),1,0)</f>
        <v>0</v>
      </c>
      <c r="AY11" s="56"/>
      <c r="AZ11" s="122">
        <f>IF(AND(AY11="+",$E11="+"),1,0)</f>
        <v>0</v>
      </c>
      <c r="BA11" s="129">
        <f>IF(AND(AY11="+",$F11="+"),1,0)</f>
        <v>0</v>
      </c>
      <c r="BB11" s="133">
        <f>IF(AND(AY11="+",$G11="+"),1,0)</f>
        <v>0</v>
      </c>
      <c r="BC11" s="137">
        <f>IF(AND(AY11="+",$H11="+"),1,0)</f>
        <v>0</v>
      </c>
      <c r="BD11" s="56"/>
      <c r="BE11" s="122">
        <f>IF(AND(BD11="+",$E11="+"),1,0)</f>
        <v>0</v>
      </c>
      <c r="BF11" s="129">
        <f>IF(AND(BD11="+",$F11="+"),1,0)</f>
        <v>0</v>
      </c>
      <c r="BG11" s="133">
        <f>IF(AND(BD11="+",$G11="+"),1,0)</f>
        <v>0</v>
      </c>
      <c r="BH11" s="137">
        <f>IF(AND(BD11="+",$H11="+"),1,0)</f>
        <v>0</v>
      </c>
      <c r="BI11" s="56"/>
      <c r="BJ11" s="122">
        <f>IF(AND(BI11="+",$E11="+"),1,0)</f>
        <v>0</v>
      </c>
      <c r="BK11" s="129">
        <f>IF(AND(BI11="+",$F11="+"),1,0)</f>
        <v>0</v>
      </c>
      <c r="BL11" s="133">
        <f>IF(AND(BI11="+",$G11="+"),1,0)</f>
        <v>0</v>
      </c>
      <c r="BM11" s="137">
        <f>IF(AND(BI11="+",$H11="+"),1,0)</f>
        <v>0</v>
      </c>
      <c r="BN11" s="56"/>
      <c r="BO11" s="55" t="s">
        <v>211</v>
      </c>
      <c r="BP11" s="122">
        <f>IF(AND(BO11="+",$E11="+"),1,0)</f>
        <v>1</v>
      </c>
      <c r="BQ11" s="129">
        <f>IF(AND(BO11="+",$F11="+"),1,0)</f>
        <v>0</v>
      </c>
      <c r="BR11" s="133">
        <f>IF(AND(BO11="+",$G11="+"),1,0)</f>
        <v>0</v>
      </c>
      <c r="BS11" s="137">
        <f>IF(AND(BO11="+",$H11="+"),1,0)</f>
        <v>0</v>
      </c>
      <c r="BT11" s="55"/>
      <c r="BU11" s="122">
        <f>IF(AND(BT11="+",$E11="+"),1,0)</f>
        <v>0</v>
      </c>
      <c r="BV11" s="129">
        <f>IF(AND(BT11="+",$F11="+"),1,0)</f>
        <v>0</v>
      </c>
      <c r="BW11" s="133">
        <f>IF(AND(BT11="+",$G11="+"),1,0)</f>
        <v>0</v>
      </c>
      <c r="BX11" s="137">
        <f>IF(AND(BT11="+",$H11="+"),1,0)</f>
        <v>0</v>
      </c>
      <c r="BY11" s="56"/>
      <c r="BZ11" s="122">
        <f>IF(AND(BY11="+",$E11="+"),1,0)</f>
        <v>0</v>
      </c>
      <c r="CA11" s="129">
        <f>IF(AND(BY11="+",$F11="+"),1,0)</f>
        <v>0</v>
      </c>
      <c r="CB11" s="133">
        <f>IF(AND(BY11="+",$G11="+"),1,0)</f>
        <v>0</v>
      </c>
      <c r="CC11" s="137">
        <f>IF(AND(BY11="+",$H11="+"),1,0)</f>
        <v>0</v>
      </c>
      <c r="CD11" s="108"/>
      <c r="CE11" s="55" t="s">
        <v>211</v>
      </c>
      <c r="CF11" s="110"/>
      <c r="CG11" s="56"/>
      <c r="CH11" s="113" t="s">
        <v>212</v>
      </c>
      <c r="CI11" s="56"/>
    </row>
    <row r="12" spans="1:87" ht="15.75" customHeight="1" x14ac:dyDescent="0.2">
      <c r="A12" s="52">
        <v>8</v>
      </c>
      <c r="B12" s="52">
        <v>8</v>
      </c>
      <c r="C12" s="53">
        <v>43131</v>
      </c>
      <c r="D12" s="54" t="s">
        <v>210</v>
      </c>
      <c r="E12" s="60"/>
      <c r="F12" s="60" t="s">
        <v>211</v>
      </c>
      <c r="G12" s="59"/>
      <c r="H12" s="59"/>
      <c r="I12" s="59"/>
      <c r="J12" s="59"/>
      <c r="K12" s="122">
        <f>IF(AND(J12="+",$E12="+"),1,0)</f>
        <v>0</v>
      </c>
      <c r="L12" s="129">
        <f>IF(AND(J12="+",$F12="+"),1,0)</f>
        <v>0</v>
      </c>
      <c r="M12" s="133">
        <f>IF(AND(J12="+",$G12="+"),1,0)</f>
        <v>0</v>
      </c>
      <c r="N12" s="137">
        <f>IF(AND(J12="+",$H12="+"),1,0)</f>
        <v>0</v>
      </c>
      <c r="O12" s="59"/>
      <c r="P12" s="122">
        <f>IF(AND(O12="+",$E12="+"),1,0)</f>
        <v>0</v>
      </c>
      <c r="Q12" s="129">
        <f>IF(AND(O12="+",$F12="+"),1,0)</f>
        <v>0</v>
      </c>
      <c r="R12" s="133">
        <f>IF(AND(O12="+",$G12="+"),1,0)</f>
        <v>0</v>
      </c>
      <c r="S12" s="137">
        <f>IF(AND(O12="+",$H12="+"),1,0)</f>
        <v>0</v>
      </c>
      <c r="T12" s="60"/>
      <c r="U12" s="122">
        <f>IF(AND(T12="+",$E12="+"),1,0)</f>
        <v>0</v>
      </c>
      <c r="V12" s="129">
        <f>IF(AND(T12="+",$F12="+"),1,0)</f>
        <v>0</v>
      </c>
      <c r="W12" s="133">
        <f>IF(AND(T12="+",$G12="+"),1,0)</f>
        <v>0</v>
      </c>
      <c r="X12" s="137">
        <f>IF(AND(T12="+",$H12="+"),1,0)</f>
        <v>0</v>
      </c>
      <c r="Y12" s="60"/>
      <c r="Z12" s="122">
        <f>IF(AND(Y12="+",$E12="+"),1,0)</f>
        <v>0</v>
      </c>
      <c r="AA12" s="129">
        <f>IF(AND(Y12="+",$F12="+"),1,0)</f>
        <v>0</v>
      </c>
      <c r="AB12" s="133">
        <f>IF(AND(Y12="+",$G12="+"),1,0)</f>
        <v>0</v>
      </c>
      <c r="AC12" s="137">
        <f>IF(AND(Y12="+",$H12="+"),1,0)</f>
        <v>0</v>
      </c>
      <c r="AD12" s="59"/>
      <c r="AE12" s="122">
        <f>IF(AND(AD12="+",$E12="+"),1,0)</f>
        <v>0</v>
      </c>
      <c r="AF12" s="129">
        <f>IF(AND(AD12="+",$F12="+"),1,0)</f>
        <v>0</v>
      </c>
      <c r="AG12" s="133">
        <f>IF(AND(AD12="+",$G12="+"),1,0)</f>
        <v>0</v>
      </c>
      <c r="AH12" s="137">
        <f>IF(AND(AD12="+",$H12="+"),1,0)</f>
        <v>0</v>
      </c>
      <c r="AI12" s="59"/>
      <c r="AJ12" s="59"/>
      <c r="AK12" s="122">
        <f>IF(AND(AJ12="+",$E12="+"),1,0)</f>
        <v>0</v>
      </c>
      <c r="AL12" s="129">
        <f>IF(AND(AJ12="+",$F12="+"),1,0)</f>
        <v>0</v>
      </c>
      <c r="AM12" s="133">
        <f>IF(AND(AJ12="+",$G12="+"),1,0)</f>
        <v>0</v>
      </c>
      <c r="AN12" s="137">
        <f>IF(AND(AJ12="+",$H12="+"),1,0)</f>
        <v>0</v>
      </c>
      <c r="AO12" s="59"/>
      <c r="AP12" s="122">
        <f>IF(AND(AO12="+",$E12="+"),1,0)</f>
        <v>0</v>
      </c>
      <c r="AQ12" s="129">
        <f>IF(AND(AO12="+",$F12="+"),1,0)</f>
        <v>0</v>
      </c>
      <c r="AR12" s="133">
        <f>IF(AND(AO12="+",$G12="+"),1,0)</f>
        <v>0</v>
      </c>
      <c r="AS12" s="137">
        <f>IF(AND(AO12="+",$H12="+"),1,0)</f>
        <v>0</v>
      </c>
      <c r="AT12" s="59"/>
      <c r="AU12" s="122">
        <f>IF(AND(AT12="+",$E12="+"),1,0)</f>
        <v>0</v>
      </c>
      <c r="AV12" s="129">
        <f>IF(AND(AT12="+",$F12="+"),1,0)</f>
        <v>0</v>
      </c>
      <c r="AW12" s="133">
        <f>IF(AND(AT12="+",$G12="+"),1,0)</f>
        <v>0</v>
      </c>
      <c r="AX12" s="137">
        <f>IF(AND(AT12="+",$H12="+"),1,0)</f>
        <v>0</v>
      </c>
      <c r="AY12" s="59"/>
      <c r="AZ12" s="122">
        <f>IF(AND(AY12="+",$E12="+"),1,0)</f>
        <v>0</v>
      </c>
      <c r="BA12" s="129">
        <f>IF(AND(AY12="+",$F12="+"),1,0)</f>
        <v>0</v>
      </c>
      <c r="BB12" s="133">
        <f>IF(AND(AY12="+",$G12="+"),1,0)</f>
        <v>0</v>
      </c>
      <c r="BC12" s="137">
        <f>IF(AND(AY12="+",$H12="+"),1,0)</f>
        <v>0</v>
      </c>
      <c r="BD12" s="59"/>
      <c r="BE12" s="122">
        <f>IF(AND(BD12="+",$E12="+"),1,0)</f>
        <v>0</v>
      </c>
      <c r="BF12" s="129">
        <f>IF(AND(BD12="+",$F12="+"),1,0)</f>
        <v>0</v>
      </c>
      <c r="BG12" s="133">
        <f>IF(AND(BD12="+",$G12="+"),1,0)</f>
        <v>0</v>
      </c>
      <c r="BH12" s="137">
        <f>IF(AND(BD12="+",$H12="+"),1,0)</f>
        <v>0</v>
      </c>
      <c r="BI12" s="59"/>
      <c r="BJ12" s="122">
        <f>IF(AND(BI12="+",$E12="+"),1,0)</f>
        <v>0</v>
      </c>
      <c r="BK12" s="129">
        <f>IF(AND(BI12="+",$F12="+"),1,0)</f>
        <v>0</v>
      </c>
      <c r="BL12" s="133">
        <f>IF(AND(BI12="+",$G12="+"),1,0)</f>
        <v>0</v>
      </c>
      <c r="BM12" s="137">
        <f>IF(AND(BI12="+",$H12="+"),1,0)</f>
        <v>0</v>
      </c>
      <c r="BN12" s="59"/>
      <c r="BO12" s="59"/>
      <c r="BP12" s="122">
        <f>IF(AND(BO12="+",$E12="+"),1,0)</f>
        <v>0</v>
      </c>
      <c r="BQ12" s="129">
        <f>IF(AND(BO12="+",$F12="+"),1,0)</f>
        <v>0</v>
      </c>
      <c r="BR12" s="133">
        <f>IF(AND(BO12="+",$G12="+"),1,0)</f>
        <v>0</v>
      </c>
      <c r="BS12" s="137">
        <f>IF(AND(BO12="+",$H12="+"),1,0)</f>
        <v>0</v>
      </c>
      <c r="BT12" s="59"/>
      <c r="BU12" s="122">
        <f>IF(AND(BT12="+",$E12="+"),1,0)</f>
        <v>0</v>
      </c>
      <c r="BV12" s="129">
        <f>IF(AND(BT12="+",$F12="+"),1,0)</f>
        <v>0</v>
      </c>
      <c r="BW12" s="133">
        <f>IF(AND(BT12="+",$G12="+"),1,0)</f>
        <v>0</v>
      </c>
      <c r="BX12" s="137">
        <f>IF(AND(BT12="+",$H12="+"),1,0)</f>
        <v>0</v>
      </c>
      <c r="BY12" s="60" t="s">
        <v>211</v>
      </c>
      <c r="BZ12" s="122">
        <f>IF(AND(BY12="+",$E12="+"),1,0)</f>
        <v>0</v>
      </c>
      <c r="CA12" s="129">
        <f>IF(AND(BY12="+",$F12="+"),1,0)</f>
        <v>1</v>
      </c>
      <c r="CB12" s="133">
        <f>IF(AND(BY12="+",$G12="+"),1,0)</f>
        <v>0</v>
      </c>
      <c r="CC12" s="137">
        <f>IF(AND(BY12="+",$H12="+"),1,0)</f>
        <v>0</v>
      </c>
      <c r="CD12" s="109"/>
      <c r="CE12" s="55" t="s">
        <v>211</v>
      </c>
      <c r="CF12" s="111"/>
      <c r="CG12" s="59"/>
      <c r="CH12" s="113" t="s">
        <v>214</v>
      </c>
      <c r="CI12" s="59"/>
    </row>
    <row r="13" spans="1:87" ht="15.75" customHeight="1" x14ac:dyDescent="0.2">
      <c r="A13" s="52">
        <v>9</v>
      </c>
      <c r="B13" s="52">
        <v>9</v>
      </c>
      <c r="C13" s="57">
        <v>43138</v>
      </c>
      <c r="D13" s="54" t="s">
        <v>210</v>
      </c>
      <c r="E13" s="55" t="s">
        <v>211</v>
      </c>
      <c r="F13" s="56"/>
      <c r="G13" s="56"/>
      <c r="H13" s="56"/>
      <c r="I13" s="56"/>
      <c r="J13" s="56"/>
      <c r="K13" s="122">
        <f>IF(AND(J13="+",$E13="+"),1,0)</f>
        <v>0</v>
      </c>
      <c r="L13" s="129">
        <f>IF(AND(J13="+",$F13="+"),1,0)</f>
        <v>0</v>
      </c>
      <c r="M13" s="133">
        <f>IF(AND(J13="+",$G13="+"),1,0)</f>
        <v>0</v>
      </c>
      <c r="N13" s="137">
        <f>IF(AND(J13="+",$H13="+"),1,0)</f>
        <v>0</v>
      </c>
      <c r="O13" s="56"/>
      <c r="P13" s="122">
        <f>IF(AND(O13="+",$E13="+"),1,0)</f>
        <v>0</v>
      </c>
      <c r="Q13" s="129">
        <f>IF(AND(O13="+",$F13="+"),1,0)</f>
        <v>0</v>
      </c>
      <c r="R13" s="133">
        <f>IF(AND(O13="+",$G13="+"),1,0)</f>
        <v>0</v>
      </c>
      <c r="S13" s="137">
        <f>IF(AND(O13="+",$H13="+"),1,0)</f>
        <v>0</v>
      </c>
      <c r="T13" s="56"/>
      <c r="U13" s="122">
        <f>IF(AND(T13="+",$E13="+"),1,0)</f>
        <v>0</v>
      </c>
      <c r="V13" s="129">
        <f>IF(AND(T13="+",$F13="+"),1,0)</f>
        <v>0</v>
      </c>
      <c r="W13" s="133">
        <f>IF(AND(T13="+",$G13="+"),1,0)</f>
        <v>0</v>
      </c>
      <c r="X13" s="137">
        <f>IF(AND(T13="+",$H13="+"),1,0)</f>
        <v>0</v>
      </c>
      <c r="Y13" s="56"/>
      <c r="Z13" s="122">
        <f>IF(AND(Y13="+",$E13="+"),1,0)</f>
        <v>0</v>
      </c>
      <c r="AA13" s="129">
        <f>IF(AND(Y13="+",$F13="+"),1,0)</f>
        <v>0</v>
      </c>
      <c r="AB13" s="133">
        <f>IF(AND(Y13="+",$G13="+"),1,0)</f>
        <v>0</v>
      </c>
      <c r="AC13" s="137">
        <f>IF(AND(Y13="+",$H13="+"),1,0)</f>
        <v>0</v>
      </c>
      <c r="AD13" s="56"/>
      <c r="AE13" s="122">
        <f>IF(AND(AD13="+",$E13="+"),1,0)</f>
        <v>0</v>
      </c>
      <c r="AF13" s="129">
        <f>IF(AND(AD13="+",$F13="+"),1,0)</f>
        <v>0</v>
      </c>
      <c r="AG13" s="133">
        <f>IF(AND(AD13="+",$G13="+"),1,0)</f>
        <v>0</v>
      </c>
      <c r="AH13" s="137">
        <f>IF(AND(AD13="+",$H13="+"),1,0)</f>
        <v>0</v>
      </c>
      <c r="AI13" s="56"/>
      <c r="AJ13" s="56"/>
      <c r="AK13" s="122">
        <f>IF(AND(AJ13="+",$E13="+"),1,0)</f>
        <v>0</v>
      </c>
      <c r="AL13" s="129">
        <f>IF(AND(AJ13="+",$F13="+"),1,0)</f>
        <v>0</v>
      </c>
      <c r="AM13" s="133">
        <f>IF(AND(AJ13="+",$G13="+"),1,0)</f>
        <v>0</v>
      </c>
      <c r="AN13" s="137">
        <f>IF(AND(AJ13="+",$H13="+"),1,0)</f>
        <v>0</v>
      </c>
      <c r="AO13" s="56"/>
      <c r="AP13" s="122">
        <f>IF(AND(AO13="+",$E13="+"),1,0)</f>
        <v>0</v>
      </c>
      <c r="AQ13" s="129">
        <f>IF(AND(AO13="+",$F13="+"),1,0)</f>
        <v>0</v>
      </c>
      <c r="AR13" s="133">
        <f>IF(AND(AO13="+",$G13="+"),1,0)</f>
        <v>0</v>
      </c>
      <c r="AS13" s="137">
        <f>IF(AND(AO13="+",$H13="+"),1,0)</f>
        <v>0</v>
      </c>
      <c r="AT13" s="56"/>
      <c r="AU13" s="122">
        <f>IF(AND(AT13="+",$E13="+"),1,0)</f>
        <v>0</v>
      </c>
      <c r="AV13" s="129">
        <f>IF(AND(AT13="+",$F13="+"),1,0)</f>
        <v>0</v>
      </c>
      <c r="AW13" s="133">
        <f>IF(AND(AT13="+",$G13="+"),1,0)</f>
        <v>0</v>
      </c>
      <c r="AX13" s="137">
        <f>IF(AND(AT13="+",$H13="+"),1,0)</f>
        <v>0</v>
      </c>
      <c r="AY13" s="56"/>
      <c r="AZ13" s="122">
        <f>IF(AND(AY13="+",$E13="+"),1,0)</f>
        <v>0</v>
      </c>
      <c r="BA13" s="129">
        <f>IF(AND(AY13="+",$F13="+"),1,0)</f>
        <v>0</v>
      </c>
      <c r="BB13" s="133">
        <f>IF(AND(AY13="+",$G13="+"),1,0)</f>
        <v>0</v>
      </c>
      <c r="BC13" s="137">
        <f>IF(AND(AY13="+",$H13="+"),1,0)</f>
        <v>0</v>
      </c>
      <c r="BD13" s="56"/>
      <c r="BE13" s="122">
        <f>IF(AND(BD13="+",$E13="+"),1,0)</f>
        <v>0</v>
      </c>
      <c r="BF13" s="129">
        <f>IF(AND(BD13="+",$F13="+"),1,0)</f>
        <v>0</v>
      </c>
      <c r="BG13" s="133">
        <f>IF(AND(BD13="+",$G13="+"),1,0)</f>
        <v>0</v>
      </c>
      <c r="BH13" s="137">
        <f>IF(AND(BD13="+",$H13="+"),1,0)</f>
        <v>0</v>
      </c>
      <c r="BI13" s="56"/>
      <c r="BJ13" s="122">
        <f>IF(AND(BI13="+",$E13="+"),1,0)</f>
        <v>0</v>
      </c>
      <c r="BK13" s="129">
        <f>IF(AND(BI13="+",$F13="+"),1,0)</f>
        <v>0</v>
      </c>
      <c r="BL13" s="133">
        <f>IF(AND(BI13="+",$G13="+"),1,0)</f>
        <v>0</v>
      </c>
      <c r="BM13" s="137">
        <f>IF(AND(BI13="+",$H13="+"),1,0)</f>
        <v>0</v>
      </c>
      <c r="BN13" s="56"/>
      <c r="BO13" s="55" t="s">
        <v>211</v>
      </c>
      <c r="BP13" s="122">
        <f>IF(AND(BO13="+",$E13="+"),1,0)</f>
        <v>1</v>
      </c>
      <c r="BQ13" s="129">
        <f>IF(AND(BO13="+",$F13="+"),1,0)</f>
        <v>0</v>
      </c>
      <c r="BR13" s="133">
        <f>IF(AND(BO13="+",$G13="+"),1,0)</f>
        <v>0</v>
      </c>
      <c r="BS13" s="137">
        <f>IF(AND(BO13="+",$H13="+"),1,0)</f>
        <v>0</v>
      </c>
      <c r="BT13" s="55"/>
      <c r="BU13" s="122">
        <f>IF(AND(BT13="+",$E13="+"),1,0)</f>
        <v>0</v>
      </c>
      <c r="BV13" s="129">
        <f>IF(AND(BT13="+",$F13="+"),1,0)</f>
        <v>0</v>
      </c>
      <c r="BW13" s="133">
        <f>IF(AND(BT13="+",$G13="+"),1,0)</f>
        <v>0</v>
      </c>
      <c r="BX13" s="137">
        <f>IF(AND(BT13="+",$H13="+"),1,0)</f>
        <v>0</v>
      </c>
      <c r="BY13" s="56"/>
      <c r="BZ13" s="122">
        <f>IF(AND(BY13="+",$E13="+"),1,0)</f>
        <v>0</v>
      </c>
      <c r="CA13" s="129">
        <f>IF(AND(BY13="+",$F13="+"),1,0)</f>
        <v>0</v>
      </c>
      <c r="CB13" s="133">
        <f>IF(AND(BY13="+",$G13="+"),1,0)</f>
        <v>0</v>
      </c>
      <c r="CC13" s="137">
        <f>IF(AND(BY13="+",$H13="+"),1,0)</f>
        <v>0</v>
      </c>
      <c r="CD13" s="108"/>
      <c r="CE13" s="55" t="s">
        <v>211</v>
      </c>
      <c r="CF13" s="110"/>
      <c r="CG13" s="56"/>
      <c r="CH13" s="113" t="s">
        <v>212</v>
      </c>
      <c r="CI13" s="56"/>
    </row>
    <row r="14" spans="1:87" ht="15.75" customHeight="1" x14ac:dyDescent="0.2">
      <c r="A14" s="52">
        <v>10</v>
      </c>
      <c r="B14" s="52">
        <v>10</v>
      </c>
      <c r="C14" s="57">
        <v>43138</v>
      </c>
      <c r="D14" s="54" t="s">
        <v>210</v>
      </c>
      <c r="E14" s="60" t="s">
        <v>211</v>
      </c>
      <c r="F14" s="60"/>
      <c r="G14" s="59"/>
      <c r="H14" s="59"/>
      <c r="I14" s="59"/>
      <c r="J14" s="59"/>
      <c r="K14" s="122">
        <f>IF(AND(J14="+",$E14="+"),1,0)</f>
        <v>0</v>
      </c>
      <c r="L14" s="129">
        <f>IF(AND(J14="+",$F14="+"),1,0)</f>
        <v>0</v>
      </c>
      <c r="M14" s="133">
        <f>IF(AND(J14="+",$G14="+"),1,0)</f>
        <v>0</v>
      </c>
      <c r="N14" s="137">
        <f>IF(AND(J14="+",$H14="+"),1,0)</f>
        <v>0</v>
      </c>
      <c r="O14" s="59"/>
      <c r="P14" s="122">
        <f>IF(AND(O14="+",$E14="+"),1,0)</f>
        <v>0</v>
      </c>
      <c r="Q14" s="129">
        <f>IF(AND(O14="+",$F14="+"),1,0)</f>
        <v>0</v>
      </c>
      <c r="R14" s="133">
        <f>IF(AND(O14="+",$G14="+"),1,0)</f>
        <v>0</v>
      </c>
      <c r="S14" s="137">
        <f>IF(AND(O14="+",$H14="+"),1,0)</f>
        <v>0</v>
      </c>
      <c r="T14" s="60"/>
      <c r="U14" s="122">
        <f>IF(AND(T14="+",$E14="+"),1,0)</f>
        <v>0</v>
      </c>
      <c r="V14" s="129">
        <f>IF(AND(T14="+",$F14="+"),1,0)</f>
        <v>0</v>
      </c>
      <c r="W14" s="133">
        <f>IF(AND(T14="+",$G14="+"),1,0)</f>
        <v>0</v>
      </c>
      <c r="X14" s="137">
        <f>IF(AND(T14="+",$H14="+"),1,0)</f>
        <v>0</v>
      </c>
      <c r="Y14" s="60"/>
      <c r="Z14" s="122">
        <f>IF(AND(Y14="+",$E14="+"),1,0)</f>
        <v>0</v>
      </c>
      <c r="AA14" s="129">
        <f>IF(AND(Y14="+",$F14="+"),1,0)</f>
        <v>0</v>
      </c>
      <c r="AB14" s="133">
        <f>IF(AND(Y14="+",$G14="+"),1,0)</f>
        <v>0</v>
      </c>
      <c r="AC14" s="137">
        <f>IF(AND(Y14="+",$H14="+"),1,0)</f>
        <v>0</v>
      </c>
      <c r="AD14" s="59"/>
      <c r="AE14" s="122">
        <f>IF(AND(AD14="+",$E14="+"),1,0)</f>
        <v>0</v>
      </c>
      <c r="AF14" s="129">
        <f>IF(AND(AD14="+",$F14="+"),1,0)</f>
        <v>0</v>
      </c>
      <c r="AG14" s="133">
        <f>IF(AND(AD14="+",$G14="+"),1,0)</f>
        <v>0</v>
      </c>
      <c r="AH14" s="137">
        <f>IF(AND(AD14="+",$H14="+"),1,0)</f>
        <v>0</v>
      </c>
      <c r="AI14" s="59"/>
      <c r="AJ14" s="59"/>
      <c r="AK14" s="122">
        <f>IF(AND(AJ14="+",$E14="+"),1,0)</f>
        <v>0</v>
      </c>
      <c r="AL14" s="129">
        <f>IF(AND(AJ14="+",$F14="+"),1,0)</f>
        <v>0</v>
      </c>
      <c r="AM14" s="133">
        <f>IF(AND(AJ14="+",$G14="+"),1,0)</f>
        <v>0</v>
      </c>
      <c r="AN14" s="137">
        <f>IF(AND(AJ14="+",$H14="+"),1,0)</f>
        <v>0</v>
      </c>
      <c r="AO14" s="59"/>
      <c r="AP14" s="122">
        <f>IF(AND(AO14="+",$E14="+"),1,0)</f>
        <v>0</v>
      </c>
      <c r="AQ14" s="129">
        <f>IF(AND(AO14="+",$F14="+"),1,0)</f>
        <v>0</v>
      </c>
      <c r="AR14" s="133">
        <f>IF(AND(AO14="+",$G14="+"),1,0)</f>
        <v>0</v>
      </c>
      <c r="AS14" s="137">
        <f>IF(AND(AO14="+",$H14="+"),1,0)</f>
        <v>0</v>
      </c>
      <c r="AT14" s="59"/>
      <c r="AU14" s="122">
        <f>IF(AND(AT14="+",$E14="+"),1,0)</f>
        <v>0</v>
      </c>
      <c r="AV14" s="129">
        <f>IF(AND(AT14="+",$F14="+"),1,0)</f>
        <v>0</v>
      </c>
      <c r="AW14" s="133">
        <f>IF(AND(AT14="+",$G14="+"),1,0)</f>
        <v>0</v>
      </c>
      <c r="AX14" s="137">
        <f>IF(AND(AT14="+",$H14="+"),1,0)</f>
        <v>0</v>
      </c>
      <c r="AY14" s="59"/>
      <c r="AZ14" s="122">
        <f>IF(AND(AY14="+",$E14="+"),1,0)</f>
        <v>0</v>
      </c>
      <c r="BA14" s="129">
        <f>IF(AND(AY14="+",$F14="+"),1,0)</f>
        <v>0</v>
      </c>
      <c r="BB14" s="133">
        <f>IF(AND(AY14="+",$G14="+"),1,0)</f>
        <v>0</v>
      </c>
      <c r="BC14" s="137">
        <f>IF(AND(AY14="+",$H14="+"),1,0)</f>
        <v>0</v>
      </c>
      <c r="BD14" s="59"/>
      <c r="BE14" s="122">
        <f>IF(AND(BD14="+",$E14="+"),1,0)</f>
        <v>0</v>
      </c>
      <c r="BF14" s="129">
        <f>IF(AND(BD14="+",$F14="+"),1,0)</f>
        <v>0</v>
      </c>
      <c r="BG14" s="133">
        <f>IF(AND(BD14="+",$G14="+"),1,0)</f>
        <v>0</v>
      </c>
      <c r="BH14" s="137">
        <f>IF(AND(BD14="+",$H14="+"),1,0)</f>
        <v>0</v>
      </c>
      <c r="BI14" s="59"/>
      <c r="BJ14" s="122">
        <f>IF(AND(BI14="+",$E14="+"),1,0)</f>
        <v>0</v>
      </c>
      <c r="BK14" s="129">
        <f>IF(AND(BI14="+",$F14="+"),1,0)</f>
        <v>0</v>
      </c>
      <c r="BL14" s="133">
        <f>IF(AND(BI14="+",$G14="+"),1,0)</f>
        <v>0</v>
      </c>
      <c r="BM14" s="137">
        <f>IF(AND(BI14="+",$H14="+"),1,0)</f>
        <v>0</v>
      </c>
      <c r="BN14" s="59"/>
      <c r="BO14" s="59"/>
      <c r="BP14" s="122">
        <f>IF(AND(BO14="+",$E14="+"),1,0)</f>
        <v>0</v>
      </c>
      <c r="BQ14" s="129">
        <f>IF(AND(BO14="+",$F14="+"),1,0)</f>
        <v>0</v>
      </c>
      <c r="BR14" s="133">
        <f>IF(AND(BO14="+",$G14="+"),1,0)</f>
        <v>0</v>
      </c>
      <c r="BS14" s="137">
        <f>IF(AND(BO14="+",$H14="+"),1,0)</f>
        <v>0</v>
      </c>
      <c r="BT14" s="59"/>
      <c r="BU14" s="122">
        <f>IF(AND(BT14="+",$E14="+"),1,0)</f>
        <v>0</v>
      </c>
      <c r="BV14" s="129">
        <f>IF(AND(BT14="+",$F14="+"),1,0)</f>
        <v>0</v>
      </c>
      <c r="BW14" s="133">
        <f>IF(AND(BT14="+",$G14="+"),1,0)</f>
        <v>0</v>
      </c>
      <c r="BX14" s="137">
        <f>IF(AND(BT14="+",$H14="+"),1,0)</f>
        <v>0</v>
      </c>
      <c r="BY14" s="60" t="s">
        <v>211</v>
      </c>
      <c r="BZ14" s="122">
        <f>IF(AND(BY14="+",$E14="+"),1,0)</f>
        <v>1</v>
      </c>
      <c r="CA14" s="129">
        <f>IF(AND(BY14="+",$F14="+"),1,0)</f>
        <v>0</v>
      </c>
      <c r="CB14" s="133">
        <f>IF(AND(BY14="+",$G14="+"),1,0)</f>
        <v>0</v>
      </c>
      <c r="CC14" s="137">
        <f>IF(AND(BY14="+",$H14="+"),1,0)</f>
        <v>0</v>
      </c>
      <c r="CD14" s="109"/>
      <c r="CE14" s="55" t="s">
        <v>211</v>
      </c>
      <c r="CF14" s="111"/>
      <c r="CG14" s="59"/>
      <c r="CH14" s="113" t="s">
        <v>214</v>
      </c>
      <c r="CI14" s="59"/>
    </row>
    <row r="15" spans="1:87" ht="15.75" customHeight="1" x14ac:dyDescent="0.2">
      <c r="A15" s="52">
        <v>11</v>
      </c>
      <c r="B15" s="52">
        <v>11</v>
      </c>
      <c r="C15" s="57">
        <v>43144</v>
      </c>
      <c r="D15" s="54" t="s">
        <v>210</v>
      </c>
      <c r="E15" s="55" t="s">
        <v>211</v>
      </c>
      <c r="F15" s="56"/>
      <c r="G15" s="56"/>
      <c r="H15" s="56"/>
      <c r="I15" s="56"/>
      <c r="J15" s="56"/>
      <c r="K15" s="122">
        <f>IF(AND(J15="+",$E15="+"),1,0)</f>
        <v>0</v>
      </c>
      <c r="L15" s="129">
        <f>IF(AND(J15="+",$F15="+"),1,0)</f>
        <v>0</v>
      </c>
      <c r="M15" s="133">
        <f>IF(AND(J15="+",$G15="+"),1,0)</f>
        <v>0</v>
      </c>
      <c r="N15" s="137">
        <f>IF(AND(J15="+",$H15="+"),1,0)</f>
        <v>0</v>
      </c>
      <c r="O15" s="56"/>
      <c r="P15" s="122">
        <f>IF(AND(O15="+",$E15="+"),1,0)</f>
        <v>0</v>
      </c>
      <c r="Q15" s="129">
        <f>IF(AND(O15="+",$F15="+"),1,0)</f>
        <v>0</v>
      </c>
      <c r="R15" s="133">
        <f>IF(AND(O15="+",$G15="+"),1,0)</f>
        <v>0</v>
      </c>
      <c r="S15" s="137">
        <f>IF(AND(O15="+",$H15="+"),1,0)</f>
        <v>0</v>
      </c>
      <c r="T15" s="56"/>
      <c r="U15" s="122">
        <f>IF(AND(T15="+",$E15="+"),1,0)</f>
        <v>0</v>
      </c>
      <c r="V15" s="129">
        <f>IF(AND(T15="+",$F15="+"),1,0)</f>
        <v>0</v>
      </c>
      <c r="W15" s="133">
        <f>IF(AND(T15="+",$G15="+"),1,0)</f>
        <v>0</v>
      </c>
      <c r="X15" s="137">
        <f>IF(AND(T15="+",$H15="+"),1,0)</f>
        <v>0</v>
      </c>
      <c r="Y15" s="56"/>
      <c r="Z15" s="122">
        <f>IF(AND(Y15="+",$E15="+"),1,0)</f>
        <v>0</v>
      </c>
      <c r="AA15" s="129">
        <f>IF(AND(Y15="+",$F15="+"),1,0)</f>
        <v>0</v>
      </c>
      <c r="AB15" s="133">
        <f>IF(AND(Y15="+",$G15="+"),1,0)</f>
        <v>0</v>
      </c>
      <c r="AC15" s="137">
        <f>IF(AND(Y15="+",$H15="+"),1,0)</f>
        <v>0</v>
      </c>
      <c r="AD15" s="56"/>
      <c r="AE15" s="122">
        <f>IF(AND(AD15="+",$E15="+"),1,0)</f>
        <v>0</v>
      </c>
      <c r="AF15" s="129">
        <f>IF(AND(AD15="+",$F15="+"),1,0)</f>
        <v>0</v>
      </c>
      <c r="AG15" s="133">
        <f>IF(AND(AD15="+",$G15="+"),1,0)</f>
        <v>0</v>
      </c>
      <c r="AH15" s="137">
        <f>IF(AND(AD15="+",$H15="+"),1,0)</f>
        <v>0</v>
      </c>
      <c r="AI15" s="56"/>
      <c r="AJ15" s="56"/>
      <c r="AK15" s="122">
        <f>IF(AND(AJ15="+",$E15="+"),1,0)</f>
        <v>0</v>
      </c>
      <c r="AL15" s="129">
        <f>IF(AND(AJ15="+",$F15="+"),1,0)</f>
        <v>0</v>
      </c>
      <c r="AM15" s="133">
        <f>IF(AND(AJ15="+",$G15="+"),1,0)</f>
        <v>0</v>
      </c>
      <c r="AN15" s="137">
        <f>IF(AND(AJ15="+",$H15="+"),1,0)</f>
        <v>0</v>
      </c>
      <c r="AO15" s="56"/>
      <c r="AP15" s="122">
        <f>IF(AND(AO15="+",$E15="+"),1,0)</f>
        <v>0</v>
      </c>
      <c r="AQ15" s="129">
        <f>IF(AND(AO15="+",$F15="+"),1,0)</f>
        <v>0</v>
      </c>
      <c r="AR15" s="133">
        <f>IF(AND(AO15="+",$G15="+"),1,0)</f>
        <v>0</v>
      </c>
      <c r="AS15" s="137">
        <f>IF(AND(AO15="+",$H15="+"),1,0)</f>
        <v>0</v>
      </c>
      <c r="AT15" s="56"/>
      <c r="AU15" s="122">
        <f>IF(AND(AT15="+",$E15="+"),1,0)</f>
        <v>0</v>
      </c>
      <c r="AV15" s="129">
        <f>IF(AND(AT15="+",$F15="+"),1,0)</f>
        <v>0</v>
      </c>
      <c r="AW15" s="133">
        <f>IF(AND(AT15="+",$G15="+"),1,0)</f>
        <v>0</v>
      </c>
      <c r="AX15" s="137">
        <f>IF(AND(AT15="+",$H15="+"),1,0)</f>
        <v>0</v>
      </c>
      <c r="AY15" s="56"/>
      <c r="AZ15" s="122">
        <f>IF(AND(AY15="+",$E15="+"),1,0)</f>
        <v>0</v>
      </c>
      <c r="BA15" s="129">
        <f>IF(AND(AY15="+",$F15="+"),1,0)</f>
        <v>0</v>
      </c>
      <c r="BB15" s="133">
        <f>IF(AND(AY15="+",$G15="+"),1,0)</f>
        <v>0</v>
      </c>
      <c r="BC15" s="137">
        <f>IF(AND(AY15="+",$H15="+"),1,0)</f>
        <v>0</v>
      </c>
      <c r="BD15" s="56"/>
      <c r="BE15" s="122">
        <f>IF(AND(BD15="+",$E15="+"),1,0)</f>
        <v>0</v>
      </c>
      <c r="BF15" s="129">
        <f>IF(AND(BD15="+",$F15="+"),1,0)</f>
        <v>0</v>
      </c>
      <c r="BG15" s="133">
        <f>IF(AND(BD15="+",$G15="+"),1,0)</f>
        <v>0</v>
      </c>
      <c r="BH15" s="137">
        <f>IF(AND(BD15="+",$H15="+"),1,0)</f>
        <v>0</v>
      </c>
      <c r="BI15" s="56"/>
      <c r="BJ15" s="122">
        <f>IF(AND(BI15="+",$E15="+"),1,0)</f>
        <v>0</v>
      </c>
      <c r="BK15" s="129">
        <f>IF(AND(BI15="+",$F15="+"),1,0)</f>
        <v>0</v>
      </c>
      <c r="BL15" s="133">
        <f>IF(AND(BI15="+",$G15="+"),1,0)</f>
        <v>0</v>
      </c>
      <c r="BM15" s="137">
        <f>IF(AND(BI15="+",$H15="+"),1,0)</f>
        <v>0</v>
      </c>
      <c r="BN15" s="56"/>
      <c r="BO15" s="55" t="s">
        <v>211</v>
      </c>
      <c r="BP15" s="122">
        <f>IF(AND(BO15="+",$E15="+"),1,0)</f>
        <v>1</v>
      </c>
      <c r="BQ15" s="129">
        <f>IF(AND(BO15="+",$F15="+"),1,0)</f>
        <v>0</v>
      </c>
      <c r="BR15" s="133">
        <f>IF(AND(BO15="+",$G15="+"),1,0)</f>
        <v>0</v>
      </c>
      <c r="BS15" s="137">
        <f>IF(AND(BO15="+",$H15="+"),1,0)</f>
        <v>0</v>
      </c>
      <c r="BT15" s="55"/>
      <c r="BU15" s="122">
        <f>IF(AND(BT15="+",$E15="+"),1,0)</f>
        <v>0</v>
      </c>
      <c r="BV15" s="129">
        <f>IF(AND(BT15="+",$F15="+"),1,0)</f>
        <v>0</v>
      </c>
      <c r="BW15" s="133">
        <f>IF(AND(BT15="+",$G15="+"),1,0)</f>
        <v>0</v>
      </c>
      <c r="BX15" s="137">
        <f>IF(AND(BT15="+",$H15="+"),1,0)</f>
        <v>0</v>
      </c>
      <c r="BY15" s="56"/>
      <c r="BZ15" s="122">
        <f>IF(AND(BY15="+",$E15="+"),1,0)</f>
        <v>0</v>
      </c>
      <c r="CA15" s="129">
        <f>IF(AND(BY15="+",$F15="+"),1,0)</f>
        <v>0</v>
      </c>
      <c r="CB15" s="133">
        <f>IF(AND(BY15="+",$G15="+"),1,0)</f>
        <v>0</v>
      </c>
      <c r="CC15" s="137">
        <f>IF(AND(BY15="+",$H15="+"),1,0)</f>
        <v>0</v>
      </c>
      <c r="CD15" s="108"/>
      <c r="CE15" s="55" t="s">
        <v>211</v>
      </c>
      <c r="CF15" s="110"/>
      <c r="CG15" s="56"/>
      <c r="CH15" s="113" t="s">
        <v>212</v>
      </c>
      <c r="CI15" s="56"/>
    </row>
    <row r="16" spans="1:87" ht="15.75" customHeight="1" x14ac:dyDescent="0.2">
      <c r="A16" s="52">
        <v>12</v>
      </c>
      <c r="B16" s="52">
        <v>12</v>
      </c>
      <c r="C16" s="57">
        <v>43144</v>
      </c>
      <c r="D16" s="54" t="s">
        <v>210</v>
      </c>
      <c r="E16" s="60" t="s">
        <v>211</v>
      </c>
      <c r="F16" s="60"/>
      <c r="G16" s="59"/>
      <c r="H16" s="59"/>
      <c r="I16" s="59"/>
      <c r="J16" s="59"/>
      <c r="K16" s="122">
        <f>IF(AND(J16="+",$E16="+"),1,0)</f>
        <v>0</v>
      </c>
      <c r="L16" s="129">
        <f>IF(AND(J16="+",$F16="+"),1,0)</f>
        <v>0</v>
      </c>
      <c r="M16" s="133">
        <f>IF(AND(J16="+",$G16="+"),1,0)</f>
        <v>0</v>
      </c>
      <c r="N16" s="137">
        <f>IF(AND(J16="+",$H16="+"),1,0)</f>
        <v>0</v>
      </c>
      <c r="O16" s="59"/>
      <c r="P16" s="122">
        <f>IF(AND(O16="+",$E16="+"),1,0)</f>
        <v>0</v>
      </c>
      <c r="Q16" s="129">
        <f>IF(AND(O16="+",$F16="+"),1,0)</f>
        <v>0</v>
      </c>
      <c r="R16" s="133">
        <f>IF(AND(O16="+",$G16="+"),1,0)</f>
        <v>0</v>
      </c>
      <c r="S16" s="137">
        <f>IF(AND(O16="+",$H16="+"),1,0)</f>
        <v>0</v>
      </c>
      <c r="T16" s="60"/>
      <c r="U16" s="122">
        <f>IF(AND(T16="+",$E16="+"),1,0)</f>
        <v>0</v>
      </c>
      <c r="V16" s="129">
        <f>IF(AND(T16="+",$F16="+"),1,0)</f>
        <v>0</v>
      </c>
      <c r="W16" s="133">
        <f>IF(AND(T16="+",$G16="+"),1,0)</f>
        <v>0</v>
      </c>
      <c r="X16" s="137">
        <f>IF(AND(T16="+",$H16="+"),1,0)</f>
        <v>0</v>
      </c>
      <c r="Y16" s="60"/>
      <c r="Z16" s="122">
        <f>IF(AND(Y16="+",$E16="+"),1,0)</f>
        <v>0</v>
      </c>
      <c r="AA16" s="129">
        <f>IF(AND(Y16="+",$F16="+"),1,0)</f>
        <v>0</v>
      </c>
      <c r="AB16" s="133">
        <f>IF(AND(Y16="+",$G16="+"),1,0)</f>
        <v>0</v>
      </c>
      <c r="AC16" s="137">
        <f>IF(AND(Y16="+",$H16="+"),1,0)</f>
        <v>0</v>
      </c>
      <c r="AD16" s="59"/>
      <c r="AE16" s="122">
        <f>IF(AND(AD16="+",$E16="+"),1,0)</f>
        <v>0</v>
      </c>
      <c r="AF16" s="129">
        <f>IF(AND(AD16="+",$F16="+"),1,0)</f>
        <v>0</v>
      </c>
      <c r="AG16" s="133">
        <f>IF(AND(AD16="+",$G16="+"),1,0)</f>
        <v>0</v>
      </c>
      <c r="AH16" s="137">
        <f>IF(AND(AD16="+",$H16="+"),1,0)</f>
        <v>0</v>
      </c>
      <c r="AI16" s="59"/>
      <c r="AJ16" s="59"/>
      <c r="AK16" s="122">
        <f>IF(AND(AJ16="+",$E16="+"),1,0)</f>
        <v>0</v>
      </c>
      <c r="AL16" s="129">
        <f>IF(AND(AJ16="+",$F16="+"),1,0)</f>
        <v>0</v>
      </c>
      <c r="AM16" s="133">
        <f>IF(AND(AJ16="+",$G16="+"),1,0)</f>
        <v>0</v>
      </c>
      <c r="AN16" s="137">
        <f>IF(AND(AJ16="+",$H16="+"),1,0)</f>
        <v>0</v>
      </c>
      <c r="AO16" s="59"/>
      <c r="AP16" s="122">
        <f>IF(AND(AO16="+",$E16="+"),1,0)</f>
        <v>0</v>
      </c>
      <c r="AQ16" s="129">
        <f>IF(AND(AO16="+",$F16="+"),1,0)</f>
        <v>0</v>
      </c>
      <c r="AR16" s="133">
        <f>IF(AND(AO16="+",$G16="+"),1,0)</f>
        <v>0</v>
      </c>
      <c r="AS16" s="137">
        <f>IF(AND(AO16="+",$H16="+"),1,0)</f>
        <v>0</v>
      </c>
      <c r="AT16" s="59"/>
      <c r="AU16" s="122">
        <f>IF(AND(AT16="+",$E16="+"),1,0)</f>
        <v>0</v>
      </c>
      <c r="AV16" s="129">
        <f>IF(AND(AT16="+",$F16="+"),1,0)</f>
        <v>0</v>
      </c>
      <c r="AW16" s="133">
        <f>IF(AND(AT16="+",$G16="+"),1,0)</f>
        <v>0</v>
      </c>
      <c r="AX16" s="137">
        <f>IF(AND(AT16="+",$H16="+"),1,0)</f>
        <v>0</v>
      </c>
      <c r="AY16" s="59"/>
      <c r="AZ16" s="122">
        <f>IF(AND(AY16="+",$E16="+"),1,0)</f>
        <v>0</v>
      </c>
      <c r="BA16" s="129">
        <f>IF(AND(AY16="+",$F16="+"),1,0)</f>
        <v>0</v>
      </c>
      <c r="BB16" s="133">
        <f>IF(AND(AY16="+",$G16="+"),1,0)</f>
        <v>0</v>
      </c>
      <c r="BC16" s="137">
        <f>IF(AND(AY16="+",$H16="+"),1,0)</f>
        <v>0</v>
      </c>
      <c r="BD16" s="59"/>
      <c r="BE16" s="122">
        <f>IF(AND(BD16="+",$E16="+"),1,0)</f>
        <v>0</v>
      </c>
      <c r="BF16" s="129">
        <f>IF(AND(BD16="+",$F16="+"),1,0)</f>
        <v>0</v>
      </c>
      <c r="BG16" s="133">
        <f>IF(AND(BD16="+",$G16="+"),1,0)</f>
        <v>0</v>
      </c>
      <c r="BH16" s="137">
        <f>IF(AND(BD16="+",$H16="+"),1,0)</f>
        <v>0</v>
      </c>
      <c r="BI16" s="59"/>
      <c r="BJ16" s="122">
        <f>IF(AND(BI16="+",$E16="+"),1,0)</f>
        <v>0</v>
      </c>
      <c r="BK16" s="129">
        <f>IF(AND(BI16="+",$F16="+"),1,0)</f>
        <v>0</v>
      </c>
      <c r="BL16" s="133">
        <f>IF(AND(BI16="+",$G16="+"),1,0)</f>
        <v>0</v>
      </c>
      <c r="BM16" s="137">
        <f>IF(AND(BI16="+",$H16="+"),1,0)</f>
        <v>0</v>
      </c>
      <c r="BN16" s="59"/>
      <c r="BO16" s="59"/>
      <c r="BP16" s="122">
        <f>IF(AND(BO16="+",$E16="+"),1,0)</f>
        <v>0</v>
      </c>
      <c r="BQ16" s="129">
        <f>IF(AND(BO16="+",$F16="+"),1,0)</f>
        <v>0</v>
      </c>
      <c r="BR16" s="133">
        <f>IF(AND(BO16="+",$G16="+"),1,0)</f>
        <v>0</v>
      </c>
      <c r="BS16" s="137">
        <f>IF(AND(BO16="+",$H16="+"),1,0)</f>
        <v>0</v>
      </c>
      <c r="BT16" s="59"/>
      <c r="BU16" s="122">
        <f>IF(AND(BT16="+",$E16="+"),1,0)</f>
        <v>0</v>
      </c>
      <c r="BV16" s="129">
        <f>IF(AND(BT16="+",$F16="+"),1,0)</f>
        <v>0</v>
      </c>
      <c r="BW16" s="133">
        <f>IF(AND(BT16="+",$G16="+"),1,0)</f>
        <v>0</v>
      </c>
      <c r="BX16" s="137">
        <f>IF(AND(BT16="+",$H16="+"),1,0)</f>
        <v>0</v>
      </c>
      <c r="BY16" s="60" t="s">
        <v>211</v>
      </c>
      <c r="BZ16" s="122">
        <f>IF(AND(BY16="+",$E16="+"),1,0)</f>
        <v>1</v>
      </c>
      <c r="CA16" s="129">
        <f>IF(AND(BY16="+",$F16="+"),1,0)</f>
        <v>0</v>
      </c>
      <c r="CB16" s="133">
        <f>IF(AND(BY16="+",$G16="+"),1,0)</f>
        <v>0</v>
      </c>
      <c r="CC16" s="137">
        <f>IF(AND(BY16="+",$H16="+"),1,0)</f>
        <v>0</v>
      </c>
      <c r="CD16" s="109"/>
      <c r="CE16" s="55" t="s">
        <v>211</v>
      </c>
      <c r="CF16" s="111"/>
      <c r="CG16" s="59"/>
      <c r="CH16" s="113" t="s">
        <v>214</v>
      </c>
      <c r="CI16" s="59"/>
    </row>
    <row r="17" spans="1:87" ht="15.75" customHeight="1" x14ac:dyDescent="0.2">
      <c r="A17" s="52">
        <v>13</v>
      </c>
      <c r="B17" s="52">
        <v>13</v>
      </c>
      <c r="C17" s="57">
        <v>43144</v>
      </c>
      <c r="D17" s="54" t="s">
        <v>210</v>
      </c>
      <c r="E17" s="60" t="s">
        <v>211</v>
      </c>
      <c r="F17" s="60"/>
      <c r="G17" s="59"/>
      <c r="H17" s="59"/>
      <c r="I17" s="59"/>
      <c r="J17" s="59"/>
      <c r="K17" s="122">
        <f>IF(AND(J17="+",$E17="+"),1,0)</f>
        <v>0</v>
      </c>
      <c r="L17" s="129">
        <f>IF(AND(J17="+",$F17="+"),1,0)</f>
        <v>0</v>
      </c>
      <c r="M17" s="133">
        <f>IF(AND(J17="+",$G17="+"),1,0)</f>
        <v>0</v>
      </c>
      <c r="N17" s="137">
        <f>IF(AND(J17="+",$H17="+"),1,0)</f>
        <v>0</v>
      </c>
      <c r="O17" s="59"/>
      <c r="P17" s="122">
        <f>IF(AND(O17="+",$E17="+"),1,0)</f>
        <v>0</v>
      </c>
      <c r="Q17" s="129">
        <f>IF(AND(O17="+",$F17="+"),1,0)</f>
        <v>0</v>
      </c>
      <c r="R17" s="133">
        <f>IF(AND(O17="+",$G17="+"),1,0)</f>
        <v>0</v>
      </c>
      <c r="S17" s="137">
        <f>IF(AND(O17="+",$H17="+"),1,0)</f>
        <v>0</v>
      </c>
      <c r="T17" s="60"/>
      <c r="U17" s="122">
        <f>IF(AND(T17="+",$E17="+"),1,0)</f>
        <v>0</v>
      </c>
      <c r="V17" s="129">
        <f>IF(AND(T17="+",$F17="+"),1,0)</f>
        <v>0</v>
      </c>
      <c r="W17" s="133">
        <f>IF(AND(T17="+",$G17="+"),1,0)</f>
        <v>0</v>
      </c>
      <c r="X17" s="137">
        <f>IF(AND(T17="+",$H17="+"),1,0)</f>
        <v>0</v>
      </c>
      <c r="Y17" s="60"/>
      <c r="Z17" s="122">
        <f>IF(AND(Y17="+",$E17="+"),1,0)</f>
        <v>0</v>
      </c>
      <c r="AA17" s="129">
        <f>IF(AND(Y17="+",$F17="+"),1,0)</f>
        <v>0</v>
      </c>
      <c r="AB17" s="133">
        <f>IF(AND(Y17="+",$G17="+"),1,0)</f>
        <v>0</v>
      </c>
      <c r="AC17" s="137">
        <f>IF(AND(Y17="+",$H17="+"),1,0)</f>
        <v>0</v>
      </c>
      <c r="AD17" s="59"/>
      <c r="AE17" s="122">
        <f>IF(AND(AD17="+",$E17="+"),1,0)</f>
        <v>0</v>
      </c>
      <c r="AF17" s="129">
        <f>IF(AND(AD17="+",$F17="+"),1,0)</f>
        <v>0</v>
      </c>
      <c r="AG17" s="133">
        <f>IF(AND(AD17="+",$G17="+"),1,0)</f>
        <v>0</v>
      </c>
      <c r="AH17" s="137">
        <f>IF(AND(AD17="+",$H17="+"),1,0)</f>
        <v>0</v>
      </c>
      <c r="AI17" s="59"/>
      <c r="AJ17" s="59"/>
      <c r="AK17" s="122">
        <f>IF(AND(AJ17="+",$E17="+"),1,0)</f>
        <v>0</v>
      </c>
      <c r="AL17" s="129">
        <f>IF(AND(AJ17="+",$F17="+"),1,0)</f>
        <v>0</v>
      </c>
      <c r="AM17" s="133">
        <f>IF(AND(AJ17="+",$G17="+"),1,0)</f>
        <v>0</v>
      </c>
      <c r="AN17" s="137">
        <f>IF(AND(AJ17="+",$H17="+"),1,0)</f>
        <v>0</v>
      </c>
      <c r="AO17" s="59" t="s">
        <v>211</v>
      </c>
      <c r="AP17" s="122">
        <f>IF(AND(AO17="+",$E17="+"),1,0)</f>
        <v>1</v>
      </c>
      <c r="AQ17" s="129">
        <f>IF(AND(AO17="+",$F17="+"),1,0)</f>
        <v>0</v>
      </c>
      <c r="AR17" s="133">
        <f>IF(AND(AO17="+",$G17="+"),1,0)</f>
        <v>0</v>
      </c>
      <c r="AS17" s="137">
        <f>IF(AND(AO17="+",$H17="+"),1,0)</f>
        <v>0</v>
      </c>
      <c r="AT17" s="59"/>
      <c r="AU17" s="122">
        <f>IF(AND(AT17="+",$E17="+"),1,0)</f>
        <v>0</v>
      </c>
      <c r="AV17" s="129">
        <f>IF(AND(AT17="+",$F17="+"),1,0)</f>
        <v>0</v>
      </c>
      <c r="AW17" s="133">
        <f>IF(AND(AT17="+",$G17="+"),1,0)</f>
        <v>0</v>
      </c>
      <c r="AX17" s="137">
        <f>IF(AND(AT17="+",$H17="+"),1,0)</f>
        <v>0</v>
      </c>
      <c r="AY17" s="59"/>
      <c r="AZ17" s="122">
        <f>IF(AND(AY17="+",$E17="+"),1,0)</f>
        <v>0</v>
      </c>
      <c r="BA17" s="129">
        <f>IF(AND(AY17="+",$F17="+"),1,0)</f>
        <v>0</v>
      </c>
      <c r="BB17" s="133">
        <f>IF(AND(AY17="+",$G17="+"),1,0)</f>
        <v>0</v>
      </c>
      <c r="BC17" s="137">
        <f>IF(AND(AY17="+",$H17="+"),1,0)</f>
        <v>0</v>
      </c>
      <c r="BD17" s="59"/>
      <c r="BE17" s="122">
        <f>IF(AND(BD17="+",$E17="+"),1,0)</f>
        <v>0</v>
      </c>
      <c r="BF17" s="129">
        <f>IF(AND(BD17="+",$F17="+"),1,0)</f>
        <v>0</v>
      </c>
      <c r="BG17" s="133">
        <f>IF(AND(BD17="+",$G17="+"),1,0)</f>
        <v>0</v>
      </c>
      <c r="BH17" s="137">
        <f>IF(AND(BD17="+",$H17="+"),1,0)</f>
        <v>0</v>
      </c>
      <c r="BI17" s="59"/>
      <c r="BJ17" s="122">
        <f>IF(AND(BI17="+",$E17="+"),1,0)</f>
        <v>0</v>
      </c>
      <c r="BK17" s="129">
        <f>IF(AND(BI17="+",$F17="+"),1,0)</f>
        <v>0</v>
      </c>
      <c r="BL17" s="133">
        <f>IF(AND(BI17="+",$G17="+"),1,0)</f>
        <v>0</v>
      </c>
      <c r="BM17" s="137">
        <f>IF(AND(BI17="+",$H17="+"),1,0)</f>
        <v>0</v>
      </c>
      <c r="BN17" s="59"/>
      <c r="BO17" s="59"/>
      <c r="BP17" s="122">
        <f>IF(AND(BO17="+",$E17="+"),1,0)</f>
        <v>0</v>
      </c>
      <c r="BQ17" s="129">
        <f>IF(AND(BO17="+",$F17="+"),1,0)</f>
        <v>0</v>
      </c>
      <c r="BR17" s="133">
        <f>IF(AND(BO17="+",$G17="+"),1,0)</f>
        <v>0</v>
      </c>
      <c r="BS17" s="137">
        <f>IF(AND(BO17="+",$H17="+"),1,0)</f>
        <v>0</v>
      </c>
      <c r="BT17" s="59"/>
      <c r="BU17" s="122">
        <f>IF(AND(BT17="+",$E17="+"),1,0)</f>
        <v>0</v>
      </c>
      <c r="BV17" s="129">
        <f>IF(AND(BT17="+",$F17="+"),1,0)</f>
        <v>0</v>
      </c>
      <c r="BW17" s="133">
        <f>IF(AND(BT17="+",$G17="+"),1,0)</f>
        <v>0</v>
      </c>
      <c r="BX17" s="137">
        <f>IF(AND(BT17="+",$H17="+"),1,0)</f>
        <v>0</v>
      </c>
      <c r="BY17" s="60"/>
      <c r="BZ17" s="122">
        <f>IF(AND(BY17="+",$E17="+"),1,0)</f>
        <v>0</v>
      </c>
      <c r="CA17" s="129">
        <f>IF(AND(BY17="+",$F17="+"),1,0)</f>
        <v>0</v>
      </c>
      <c r="CB17" s="133">
        <f>IF(AND(BY17="+",$G17="+"),1,0)</f>
        <v>0</v>
      </c>
      <c r="CC17" s="137">
        <f>IF(AND(BY17="+",$H17="+"),1,0)</f>
        <v>0</v>
      </c>
      <c r="CD17" s="109"/>
      <c r="CE17" s="55" t="s">
        <v>211</v>
      </c>
      <c r="CF17" s="111"/>
      <c r="CG17" s="59"/>
      <c r="CH17" s="113" t="s">
        <v>213</v>
      </c>
      <c r="CI17" s="59"/>
    </row>
    <row r="18" spans="1:87" ht="15" customHeight="1" x14ac:dyDescent="0.2">
      <c r="A18" s="52">
        <v>14</v>
      </c>
      <c r="B18" s="52">
        <v>14</v>
      </c>
      <c r="C18" s="53">
        <v>43145</v>
      </c>
      <c r="D18" s="54" t="s">
        <v>210</v>
      </c>
      <c r="E18" s="55" t="s">
        <v>211</v>
      </c>
      <c r="F18" s="56"/>
      <c r="G18" s="56"/>
      <c r="H18" s="56"/>
      <c r="I18" s="56"/>
      <c r="J18" s="56"/>
      <c r="K18" s="122">
        <f>IF(AND(J18="+",$E18="+"),1,0)</f>
        <v>0</v>
      </c>
      <c r="L18" s="129">
        <f>IF(AND(J18="+",$F18="+"),1,0)</f>
        <v>0</v>
      </c>
      <c r="M18" s="133">
        <f>IF(AND(J18="+",$G18="+"),1,0)</f>
        <v>0</v>
      </c>
      <c r="N18" s="137">
        <f>IF(AND(J18="+",$H18="+"),1,0)</f>
        <v>0</v>
      </c>
      <c r="O18" s="56"/>
      <c r="P18" s="122">
        <f>IF(AND(O18="+",$E18="+"),1,0)</f>
        <v>0</v>
      </c>
      <c r="Q18" s="129">
        <f>IF(AND(O18="+",$F18="+"),1,0)</f>
        <v>0</v>
      </c>
      <c r="R18" s="133">
        <f>IF(AND(O18="+",$G18="+"),1,0)</f>
        <v>0</v>
      </c>
      <c r="S18" s="137">
        <f>IF(AND(O18="+",$H18="+"),1,0)</f>
        <v>0</v>
      </c>
      <c r="T18" s="56"/>
      <c r="U18" s="122">
        <f>IF(AND(T18="+",$E18="+"),1,0)</f>
        <v>0</v>
      </c>
      <c r="V18" s="129">
        <f>IF(AND(T18="+",$F18="+"),1,0)</f>
        <v>0</v>
      </c>
      <c r="W18" s="133">
        <f>IF(AND(T18="+",$G18="+"),1,0)</f>
        <v>0</v>
      </c>
      <c r="X18" s="137">
        <f>IF(AND(T18="+",$H18="+"),1,0)</f>
        <v>0</v>
      </c>
      <c r="Y18" s="56"/>
      <c r="Z18" s="122">
        <f>IF(AND(Y18="+",$E18="+"),1,0)</f>
        <v>0</v>
      </c>
      <c r="AA18" s="129">
        <f>IF(AND(Y18="+",$F18="+"),1,0)</f>
        <v>0</v>
      </c>
      <c r="AB18" s="133">
        <f>IF(AND(Y18="+",$G18="+"),1,0)</f>
        <v>0</v>
      </c>
      <c r="AC18" s="137">
        <f>IF(AND(Y18="+",$H18="+"),1,0)</f>
        <v>0</v>
      </c>
      <c r="AD18" s="56"/>
      <c r="AE18" s="122">
        <f>IF(AND(AD18="+",$E18="+"),1,0)</f>
        <v>0</v>
      </c>
      <c r="AF18" s="129">
        <f>IF(AND(AD18="+",$F18="+"),1,0)</f>
        <v>0</v>
      </c>
      <c r="AG18" s="133">
        <f>IF(AND(AD18="+",$G18="+"),1,0)</f>
        <v>0</v>
      </c>
      <c r="AH18" s="137">
        <f>IF(AND(AD18="+",$H18="+"),1,0)</f>
        <v>0</v>
      </c>
      <c r="AI18" s="56"/>
      <c r="AJ18" s="56"/>
      <c r="AK18" s="122">
        <f>IF(AND(AJ18="+",$E18="+"),1,0)</f>
        <v>0</v>
      </c>
      <c r="AL18" s="129">
        <f>IF(AND(AJ18="+",$F18="+"),1,0)</f>
        <v>0</v>
      </c>
      <c r="AM18" s="133">
        <f>IF(AND(AJ18="+",$G18="+"),1,0)</f>
        <v>0</v>
      </c>
      <c r="AN18" s="137">
        <f>IF(AND(AJ18="+",$H18="+"),1,0)</f>
        <v>0</v>
      </c>
      <c r="AO18" s="56"/>
      <c r="AP18" s="122">
        <f>IF(AND(AO18="+",$E18="+"),1,0)</f>
        <v>0</v>
      </c>
      <c r="AQ18" s="129">
        <f>IF(AND(AO18="+",$F18="+"),1,0)</f>
        <v>0</v>
      </c>
      <c r="AR18" s="133">
        <f>IF(AND(AO18="+",$G18="+"),1,0)</f>
        <v>0</v>
      </c>
      <c r="AS18" s="137">
        <f>IF(AND(AO18="+",$H18="+"),1,0)</f>
        <v>0</v>
      </c>
      <c r="AT18" s="56"/>
      <c r="AU18" s="122">
        <f>IF(AND(AT18="+",$E18="+"),1,0)</f>
        <v>0</v>
      </c>
      <c r="AV18" s="129">
        <f>IF(AND(AT18="+",$F18="+"),1,0)</f>
        <v>0</v>
      </c>
      <c r="AW18" s="133">
        <f>IF(AND(AT18="+",$G18="+"),1,0)</f>
        <v>0</v>
      </c>
      <c r="AX18" s="137">
        <f>IF(AND(AT18="+",$H18="+"),1,0)</f>
        <v>0</v>
      </c>
      <c r="AY18" s="56"/>
      <c r="AZ18" s="122">
        <f>IF(AND(AY18="+",$E18="+"),1,0)</f>
        <v>0</v>
      </c>
      <c r="BA18" s="129">
        <f>IF(AND(AY18="+",$F18="+"),1,0)</f>
        <v>0</v>
      </c>
      <c r="BB18" s="133">
        <f>IF(AND(AY18="+",$G18="+"),1,0)</f>
        <v>0</v>
      </c>
      <c r="BC18" s="137">
        <f>IF(AND(AY18="+",$H18="+"),1,0)</f>
        <v>0</v>
      </c>
      <c r="BD18" s="56"/>
      <c r="BE18" s="122">
        <f>IF(AND(BD18="+",$E18="+"),1,0)</f>
        <v>0</v>
      </c>
      <c r="BF18" s="129">
        <f>IF(AND(BD18="+",$F18="+"),1,0)</f>
        <v>0</v>
      </c>
      <c r="BG18" s="133">
        <f>IF(AND(BD18="+",$G18="+"),1,0)</f>
        <v>0</v>
      </c>
      <c r="BH18" s="137">
        <f>IF(AND(BD18="+",$H18="+"),1,0)</f>
        <v>0</v>
      </c>
      <c r="BI18" s="56"/>
      <c r="BJ18" s="122">
        <f>IF(AND(BI18="+",$E18="+"),1,0)</f>
        <v>0</v>
      </c>
      <c r="BK18" s="129">
        <f>IF(AND(BI18="+",$F18="+"),1,0)</f>
        <v>0</v>
      </c>
      <c r="BL18" s="133">
        <f>IF(AND(BI18="+",$G18="+"),1,0)</f>
        <v>0</v>
      </c>
      <c r="BM18" s="137">
        <f>IF(AND(BI18="+",$H18="+"),1,0)</f>
        <v>0</v>
      </c>
      <c r="BN18" s="56"/>
      <c r="BO18" s="55" t="s">
        <v>211</v>
      </c>
      <c r="BP18" s="122">
        <f>IF(AND(BO18="+",$E18="+"),1,0)</f>
        <v>1</v>
      </c>
      <c r="BQ18" s="129">
        <f>IF(AND(BO18="+",$F18="+"),1,0)</f>
        <v>0</v>
      </c>
      <c r="BR18" s="133">
        <f>IF(AND(BO18="+",$G18="+"),1,0)</f>
        <v>0</v>
      </c>
      <c r="BS18" s="137">
        <f>IF(AND(BO18="+",$H18="+"),1,0)</f>
        <v>0</v>
      </c>
      <c r="BT18" s="55"/>
      <c r="BU18" s="122">
        <f>IF(AND(BT18="+",$E18="+"),1,0)</f>
        <v>0</v>
      </c>
      <c r="BV18" s="129">
        <f>IF(AND(BT18="+",$F18="+"),1,0)</f>
        <v>0</v>
      </c>
      <c r="BW18" s="133">
        <f>IF(AND(BT18="+",$G18="+"),1,0)</f>
        <v>0</v>
      </c>
      <c r="BX18" s="137">
        <f>IF(AND(BT18="+",$H18="+"),1,0)</f>
        <v>0</v>
      </c>
      <c r="BY18" s="56"/>
      <c r="BZ18" s="122">
        <f>IF(AND(BY18="+",$E18="+"),1,0)</f>
        <v>0</v>
      </c>
      <c r="CA18" s="129">
        <f>IF(AND(BY18="+",$F18="+"),1,0)</f>
        <v>0</v>
      </c>
      <c r="CB18" s="133">
        <f>IF(AND(BY18="+",$G18="+"),1,0)</f>
        <v>0</v>
      </c>
      <c r="CC18" s="137">
        <f>IF(AND(BY18="+",$H18="+"),1,0)</f>
        <v>0</v>
      </c>
      <c r="CD18" s="108"/>
      <c r="CE18" s="55" t="s">
        <v>211</v>
      </c>
      <c r="CF18" s="110"/>
      <c r="CG18" s="56"/>
      <c r="CH18" s="113" t="s">
        <v>212</v>
      </c>
      <c r="CI18" s="56"/>
    </row>
    <row r="19" spans="1:87" ht="15" customHeight="1" x14ac:dyDescent="0.2">
      <c r="A19" s="52">
        <v>15</v>
      </c>
      <c r="B19" s="52">
        <v>15</v>
      </c>
      <c r="C19" s="53">
        <v>43145</v>
      </c>
      <c r="D19" s="54" t="s">
        <v>210</v>
      </c>
      <c r="E19" s="55" t="s">
        <v>211</v>
      </c>
      <c r="F19" s="56"/>
      <c r="G19" s="56"/>
      <c r="H19" s="56"/>
      <c r="I19" s="56"/>
      <c r="J19" s="56"/>
      <c r="K19" s="122">
        <f>IF(AND(J19="+",$E19="+"),1,0)</f>
        <v>0</v>
      </c>
      <c r="L19" s="129">
        <f>IF(AND(J19="+",$F19="+"),1,0)</f>
        <v>0</v>
      </c>
      <c r="M19" s="133">
        <f>IF(AND(J19="+",$G19="+"),1,0)</f>
        <v>0</v>
      </c>
      <c r="N19" s="137">
        <f>IF(AND(J19="+",$H19="+"),1,0)</f>
        <v>0</v>
      </c>
      <c r="O19" s="56"/>
      <c r="P19" s="122">
        <f>IF(AND(O19="+",$E19="+"),1,0)</f>
        <v>0</v>
      </c>
      <c r="Q19" s="129">
        <f>IF(AND(O19="+",$F19="+"),1,0)</f>
        <v>0</v>
      </c>
      <c r="R19" s="133">
        <f>IF(AND(O19="+",$G19="+"),1,0)</f>
        <v>0</v>
      </c>
      <c r="S19" s="137">
        <f>IF(AND(O19="+",$H19="+"),1,0)</f>
        <v>0</v>
      </c>
      <c r="T19" s="56"/>
      <c r="U19" s="122">
        <f>IF(AND(T19="+",$E19="+"),1,0)</f>
        <v>0</v>
      </c>
      <c r="V19" s="129">
        <f>IF(AND(T19="+",$F19="+"),1,0)</f>
        <v>0</v>
      </c>
      <c r="W19" s="133">
        <f>IF(AND(T19="+",$G19="+"),1,0)</f>
        <v>0</v>
      </c>
      <c r="X19" s="137">
        <f>IF(AND(T19="+",$H19="+"),1,0)</f>
        <v>0</v>
      </c>
      <c r="Y19" s="56"/>
      <c r="Z19" s="122">
        <f>IF(AND(Y19="+",$E19="+"),1,0)</f>
        <v>0</v>
      </c>
      <c r="AA19" s="129">
        <f>IF(AND(Y19="+",$F19="+"),1,0)</f>
        <v>0</v>
      </c>
      <c r="AB19" s="133">
        <f>IF(AND(Y19="+",$G19="+"),1,0)</f>
        <v>0</v>
      </c>
      <c r="AC19" s="137">
        <f>IF(AND(Y19="+",$H19="+"),1,0)</f>
        <v>0</v>
      </c>
      <c r="AD19" s="56"/>
      <c r="AE19" s="122">
        <f>IF(AND(AD19="+",$E19="+"),1,0)</f>
        <v>0</v>
      </c>
      <c r="AF19" s="129">
        <f>IF(AND(AD19="+",$F19="+"),1,0)</f>
        <v>0</v>
      </c>
      <c r="AG19" s="133">
        <f>IF(AND(AD19="+",$G19="+"),1,0)</f>
        <v>0</v>
      </c>
      <c r="AH19" s="137">
        <f>IF(AND(AD19="+",$H19="+"),1,0)</f>
        <v>0</v>
      </c>
      <c r="AI19" s="56"/>
      <c r="AJ19" s="56"/>
      <c r="AK19" s="122">
        <f>IF(AND(AJ19="+",$E19="+"),1,0)</f>
        <v>0</v>
      </c>
      <c r="AL19" s="129">
        <f>IF(AND(AJ19="+",$F19="+"),1,0)</f>
        <v>0</v>
      </c>
      <c r="AM19" s="133">
        <f>IF(AND(AJ19="+",$G19="+"),1,0)</f>
        <v>0</v>
      </c>
      <c r="AN19" s="137">
        <f>IF(AND(AJ19="+",$H19="+"),1,0)</f>
        <v>0</v>
      </c>
      <c r="AO19" s="56"/>
      <c r="AP19" s="122">
        <f>IF(AND(AO19="+",$E19="+"),1,0)</f>
        <v>0</v>
      </c>
      <c r="AQ19" s="129">
        <f>IF(AND(AO19="+",$F19="+"),1,0)</f>
        <v>0</v>
      </c>
      <c r="AR19" s="133">
        <f>IF(AND(AO19="+",$G19="+"),1,0)</f>
        <v>0</v>
      </c>
      <c r="AS19" s="137">
        <f>IF(AND(AO19="+",$H19="+"),1,0)</f>
        <v>0</v>
      </c>
      <c r="AT19" s="56"/>
      <c r="AU19" s="122">
        <f>IF(AND(AT19="+",$E19="+"),1,0)</f>
        <v>0</v>
      </c>
      <c r="AV19" s="129">
        <f>IF(AND(AT19="+",$F19="+"),1,0)</f>
        <v>0</v>
      </c>
      <c r="AW19" s="133">
        <f>IF(AND(AT19="+",$G19="+"),1,0)</f>
        <v>0</v>
      </c>
      <c r="AX19" s="137">
        <f>IF(AND(AT19="+",$H19="+"),1,0)</f>
        <v>0</v>
      </c>
      <c r="AY19" s="56"/>
      <c r="AZ19" s="122">
        <f>IF(AND(AY19="+",$E19="+"),1,0)</f>
        <v>0</v>
      </c>
      <c r="BA19" s="129">
        <f>IF(AND(AY19="+",$F19="+"),1,0)</f>
        <v>0</v>
      </c>
      <c r="BB19" s="133">
        <f>IF(AND(AY19="+",$G19="+"),1,0)</f>
        <v>0</v>
      </c>
      <c r="BC19" s="137">
        <f>IF(AND(AY19="+",$H19="+"),1,0)</f>
        <v>0</v>
      </c>
      <c r="BD19" s="56"/>
      <c r="BE19" s="122">
        <f>IF(AND(BD19="+",$E19="+"),1,0)</f>
        <v>0</v>
      </c>
      <c r="BF19" s="129">
        <f>IF(AND(BD19="+",$F19="+"),1,0)</f>
        <v>0</v>
      </c>
      <c r="BG19" s="133">
        <f>IF(AND(BD19="+",$G19="+"),1,0)</f>
        <v>0</v>
      </c>
      <c r="BH19" s="137">
        <f>IF(AND(BD19="+",$H19="+"),1,0)</f>
        <v>0</v>
      </c>
      <c r="BI19" s="56"/>
      <c r="BJ19" s="122">
        <f>IF(AND(BI19="+",$E19="+"),1,0)</f>
        <v>0</v>
      </c>
      <c r="BK19" s="129">
        <f>IF(AND(BI19="+",$F19="+"),1,0)</f>
        <v>0</v>
      </c>
      <c r="BL19" s="133">
        <f>IF(AND(BI19="+",$G19="+"),1,0)</f>
        <v>0</v>
      </c>
      <c r="BM19" s="137">
        <f>IF(AND(BI19="+",$H19="+"),1,0)</f>
        <v>0</v>
      </c>
      <c r="BN19" s="56"/>
      <c r="BO19" s="55" t="s">
        <v>211</v>
      </c>
      <c r="BP19" s="122">
        <f>IF(AND(BO19="+",$E19="+"),1,0)</f>
        <v>1</v>
      </c>
      <c r="BQ19" s="129">
        <f>IF(AND(BO19="+",$F19="+"),1,0)</f>
        <v>0</v>
      </c>
      <c r="BR19" s="133">
        <f>IF(AND(BO19="+",$G19="+"),1,0)</f>
        <v>0</v>
      </c>
      <c r="BS19" s="137">
        <f>IF(AND(BO19="+",$H19="+"),1,0)</f>
        <v>0</v>
      </c>
      <c r="BT19" s="55"/>
      <c r="BU19" s="122">
        <f>IF(AND(BT19="+",$E19="+"),1,0)</f>
        <v>0</v>
      </c>
      <c r="BV19" s="129">
        <f>IF(AND(BT19="+",$F19="+"),1,0)</f>
        <v>0</v>
      </c>
      <c r="BW19" s="133">
        <f>IF(AND(BT19="+",$G19="+"),1,0)</f>
        <v>0</v>
      </c>
      <c r="BX19" s="137">
        <f>IF(AND(BT19="+",$H19="+"),1,0)</f>
        <v>0</v>
      </c>
      <c r="BY19" s="56"/>
      <c r="BZ19" s="122">
        <f>IF(AND(BY19="+",$E19="+"),1,0)</f>
        <v>0</v>
      </c>
      <c r="CA19" s="129">
        <f>IF(AND(BY19="+",$F19="+"),1,0)</f>
        <v>0</v>
      </c>
      <c r="CB19" s="133">
        <f>IF(AND(BY19="+",$G19="+"),1,0)</f>
        <v>0</v>
      </c>
      <c r="CC19" s="137">
        <f>IF(AND(BY19="+",$H19="+"),1,0)</f>
        <v>0</v>
      </c>
      <c r="CD19" s="108"/>
      <c r="CE19" s="55" t="s">
        <v>211</v>
      </c>
      <c r="CF19" s="110"/>
      <c r="CG19" s="56"/>
      <c r="CH19" s="113" t="s">
        <v>212</v>
      </c>
      <c r="CI19" s="56"/>
    </row>
    <row r="20" spans="1:87" ht="15" customHeight="1" x14ac:dyDescent="0.2">
      <c r="A20" s="52">
        <v>16</v>
      </c>
      <c r="B20" s="52">
        <v>16</v>
      </c>
      <c r="C20" s="53">
        <v>43145</v>
      </c>
      <c r="D20" s="54" t="s">
        <v>210</v>
      </c>
      <c r="E20" s="60" t="s">
        <v>211</v>
      </c>
      <c r="F20" s="60"/>
      <c r="G20" s="59"/>
      <c r="H20" s="59"/>
      <c r="I20" s="59"/>
      <c r="J20" s="59"/>
      <c r="K20" s="122">
        <f>IF(AND(J20="+",$E20="+"),1,0)</f>
        <v>0</v>
      </c>
      <c r="L20" s="129">
        <f>IF(AND(J20="+",$F20="+"),1,0)</f>
        <v>0</v>
      </c>
      <c r="M20" s="133">
        <f>IF(AND(J20="+",$G20="+"),1,0)</f>
        <v>0</v>
      </c>
      <c r="N20" s="137">
        <f>IF(AND(J20="+",$H20="+"),1,0)</f>
        <v>0</v>
      </c>
      <c r="O20" s="59"/>
      <c r="P20" s="122">
        <f>IF(AND(O20="+",$E20="+"),1,0)</f>
        <v>0</v>
      </c>
      <c r="Q20" s="129">
        <f>IF(AND(O20="+",$F20="+"),1,0)</f>
        <v>0</v>
      </c>
      <c r="R20" s="133">
        <f>IF(AND(O20="+",$G20="+"),1,0)</f>
        <v>0</v>
      </c>
      <c r="S20" s="137">
        <f>IF(AND(O20="+",$H20="+"),1,0)</f>
        <v>0</v>
      </c>
      <c r="T20" s="60"/>
      <c r="U20" s="122">
        <f>IF(AND(T20="+",$E20="+"),1,0)</f>
        <v>0</v>
      </c>
      <c r="V20" s="129">
        <f>IF(AND(T20="+",$F20="+"),1,0)</f>
        <v>0</v>
      </c>
      <c r="W20" s="133">
        <f>IF(AND(T20="+",$G20="+"),1,0)</f>
        <v>0</v>
      </c>
      <c r="X20" s="137">
        <f>IF(AND(T20="+",$H20="+"),1,0)</f>
        <v>0</v>
      </c>
      <c r="Y20" s="60"/>
      <c r="Z20" s="122">
        <f>IF(AND(Y20="+",$E20="+"),1,0)</f>
        <v>0</v>
      </c>
      <c r="AA20" s="129">
        <f>IF(AND(Y20="+",$F20="+"),1,0)</f>
        <v>0</v>
      </c>
      <c r="AB20" s="133">
        <f>IF(AND(Y20="+",$G20="+"),1,0)</f>
        <v>0</v>
      </c>
      <c r="AC20" s="137">
        <f>IF(AND(Y20="+",$H20="+"),1,0)</f>
        <v>0</v>
      </c>
      <c r="AD20" s="59"/>
      <c r="AE20" s="122">
        <f>IF(AND(AD20="+",$E20="+"),1,0)</f>
        <v>0</v>
      </c>
      <c r="AF20" s="129">
        <f>IF(AND(AD20="+",$F20="+"),1,0)</f>
        <v>0</v>
      </c>
      <c r="AG20" s="133">
        <f>IF(AND(AD20="+",$G20="+"),1,0)</f>
        <v>0</v>
      </c>
      <c r="AH20" s="137">
        <f>IF(AND(AD20="+",$H20="+"),1,0)</f>
        <v>0</v>
      </c>
      <c r="AI20" s="59"/>
      <c r="AJ20" s="59"/>
      <c r="AK20" s="122">
        <f>IF(AND(AJ20="+",$E20="+"),1,0)</f>
        <v>0</v>
      </c>
      <c r="AL20" s="129">
        <f>IF(AND(AJ20="+",$F20="+"),1,0)</f>
        <v>0</v>
      </c>
      <c r="AM20" s="133">
        <f>IF(AND(AJ20="+",$G20="+"),1,0)</f>
        <v>0</v>
      </c>
      <c r="AN20" s="137">
        <f>IF(AND(AJ20="+",$H20="+"),1,0)</f>
        <v>0</v>
      </c>
      <c r="AO20" s="59"/>
      <c r="AP20" s="122">
        <f>IF(AND(AO20="+",$E20="+"),1,0)</f>
        <v>0</v>
      </c>
      <c r="AQ20" s="129">
        <f>IF(AND(AO20="+",$F20="+"),1,0)</f>
        <v>0</v>
      </c>
      <c r="AR20" s="133">
        <f>IF(AND(AO20="+",$G20="+"),1,0)</f>
        <v>0</v>
      </c>
      <c r="AS20" s="137">
        <f>IF(AND(AO20="+",$H20="+"),1,0)</f>
        <v>0</v>
      </c>
      <c r="AT20" s="59"/>
      <c r="AU20" s="122">
        <f>IF(AND(AT20="+",$E20="+"),1,0)</f>
        <v>0</v>
      </c>
      <c r="AV20" s="129">
        <f>IF(AND(AT20="+",$F20="+"),1,0)</f>
        <v>0</v>
      </c>
      <c r="AW20" s="133">
        <f>IF(AND(AT20="+",$G20="+"),1,0)</f>
        <v>0</v>
      </c>
      <c r="AX20" s="137">
        <f>IF(AND(AT20="+",$H20="+"),1,0)</f>
        <v>0</v>
      </c>
      <c r="AY20" s="59"/>
      <c r="AZ20" s="122">
        <f>IF(AND(AY20="+",$E20="+"),1,0)</f>
        <v>0</v>
      </c>
      <c r="BA20" s="129">
        <f>IF(AND(AY20="+",$F20="+"),1,0)</f>
        <v>0</v>
      </c>
      <c r="BB20" s="133">
        <f>IF(AND(AY20="+",$G20="+"),1,0)</f>
        <v>0</v>
      </c>
      <c r="BC20" s="137">
        <f>IF(AND(AY20="+",$H20="+"),1,0)</f>
        <v>0</v>
      </c>
      <c r="BD20" s="59"/>
      <c r="BE20" s="122">
        <f>IF(AND(BD20="+",$E20="+"),1,0)</f>
        <v>0</v>
      </c>
      <c r="BF20" s="129">
        <f>IF(AND(BD20="+",$F20="+"),1,0)</f>
        <v>0</v>
      </c>
      <c r="BG20" s="133">
        <f>IF(AND(BD20="+",$G20="+"),1,0)</f>
        <v>0</v>
      </c>
      <c r="BH20" s="137">
        <f>IF(AND(BD20="+",$H20="+"),1,0)</f>
        <v>0</v>
      </c>
      <c r="BI20" s="59"/>
      <c r="BJ20" s="122">
        <f>IF(AND(BI20="+",$E20="+"),1,0)</f>
        <v>0</v>
      </c>
      <c r="BK20" s="129">
        <f>IF(AND(BI20="+",$F20="+"),1,0)</f>
        <v>0</v>
      </c>
      <c r="BL20" s="133">
        <f>IF(AND(BI20="+",$G20="+"),1,0)</f>
        <v>0</v>
      </c>
      <c r="BM20" s="137">
        <f>IF(AND(BI20="+",$H20="+"),1,0)</f>
        <v>0</v>
      </c>
      <c r="BN20" s="59"/>
      <c r="BO20" s="59"/>
      <c r="BP20" s="122">
        <f>IF(AND(BO20="+",$E20="+"),1,0)</f>
        <v>0</v>
      </c>
      <c r="BQ20" s="129">
        <f>IF(AND(BO20="+",$F20="+"),1,0)</f>
        <v>0</v>
      </c>
      <c r="BR20" s="133">
        <f>IF(AND(BO20="+",$G20="+"),1,0)</f>
        <v>0</v>
      </c>
      <c r="BS20" s="137">
        <f>IF(AND(BO20="+",$H20="+"),1,0)</f>
        <v>0</v>
      </c>
      <c r="BT20" s="59"/>
      <c r="BU20" s="122">
        <f>IF(AND(BT20="+",$E20="+"),1,0)</f>
        <v>0</v>
      </c>
      <c r="BV20" s="129">
        <f>IF(AND(BT20="+",$F20="+"),1,0)</f>
        <v>0</v>
      </c>
      <c r="BW20" s="133">
        <f>IF(AND(BT20="+",$G20="+"),1,0)</f>
        <v>0</v>
      </c>
      <c r="BX20" s="137">
        <f>IF(AND(BT20="+",$H20="+"),1,0)</f>
        <v>0</v>
      </c>
      <c r="BY20" s="60" t="s">
        <v>211</v>
      </c>
      <c r="BZ20" s="122">
        <f>IF(AND(BY20="+",$E20="+"),1,0)</f>
        <v>1</v>
      </c>
      <c r="CA20" s="129">
        <f>IF(AND(BY20="+",$F20="+"),1,0)</f>
        <v>0</v>
      </c>
      <c r="CB20" s="133">
        <f>IF(AND(BY20="+",$G20="+"),1,0)</f>
        <v>0</v>
      </c>
      <c r="CC20" s="137">
        <f>IF(AND(BY20="+",$H20="+"),1,0)</f>
        <v>0</v>
      </c>
      <c r="CD20" s="109"/>
      <c r="CE20" s="55" t="s">
        <v>211</v>
      </c>
      <c r="CF20" s="111"/>
      <c r="CG20" s="59"/>
      <c r="CH20" s="113" t="s">
        <v>214</v>
      </c>
      <c r="CI20" s="59"/>
    </row>
    <row r="21" spans="1:87" ht="15" customHeight="1" x14ac:dyDescent="0.2">
      <c r="A21" s="52">
        <v>17</v>
      </c>
      <c r="B21" s="52">
        <v>17</v>
      </c>
      <c r="C21" s="53">
        <v>43145</v>
      </c>
      <c r="D21" s="54" t="s">
        <v>210</v>
      </c>
      <c r="E21" s="60" t="s">
        <v>211</v>
      </c>
      <c r="F21" s="60"/>
      <c r="G21" s="59"/>
      <c r="H21" s="59"/>
      <c r="I21" s="59"/>
      <c r="J21" s="59"/>
      <c r="K21" s="122">
        <f>IF(AND(J21="+",$E21="+"),1,0)</f>
        <v>0</v>
      </c>
      <c r="L21" s="129">
        <f>IF(AND(J21="+",$F21="+"),1,0)</f>
        <v>0</v>
      </c>
      <c r="M21" s="133">
        <f>IF(AND(J21="+",$G21="+"),1,0)</f>
        <v>0</v>
      </c>
      <c r="N21" s="137">
        <f>IF(AND(J21="+",$H21="+"),1,0)</f>
        <v>0</v>
      </c>
      <c r="O21" s="59"/>
      <c r="P21" s="122">
        <f>IF(AND(O21="+",$E21="+"),1,0)</f>
        <v>0</v>
      </c>
      <c r="Q21" s="129">
        <f>IF(AND(O21="+",$F21="+"),1,0)</f>
        <v>0</v>
      </c>
      <c r="R21" s="133">
        <f>IF(AND(O21="+",$G21="+"),1,0)</f>
        <v>0</v>
      </c>
      <c r="S21" s="137">
        <f>IF(AND(O21="+",$H21="+"),1,0)</f>
        <v>0</v>
      </c>
      <c r="T21" s="60"/>
      <c r="U21" s="122">
        <f>IF(AND(T21="+",$E21="+"),1,0)</f>
        <v>0</v>
      </c>
      <c r="V21" s="129">
        <f>IF(AND(T21="+",$F21="+"),1,0)</f>
        <v>0</v>
      </c>
      <c r="W21" s="133">
        <f>IF(AND(T21="+",$G21="+"),1,0)</f>
        <v>0</v>
      </c>
      <c r="X21" s="137">
        <f>IF(AND(T21="+",$H21="+"),1,0)</f>
        <v>0</v>
      </c>
      <c r="Y21" s="60"/>
      <c r="Z21" s="122">
        <f>IF(AND(Y21="+",$E21="+"),1,0)</f>
        <v>0</v>
      </c>
      <c r="AA21" s="129">
        <f>IF(AND(Y21="+",$F21="+"),1,0)</f>
        <v>0</v>
      </c>
      <c r="AB21" s="133">
        <f>IF(AND(Y21="+",$G21="+"),1,0)</f>
        <v>0</v>
      </c>
      <c r="AC21" s="137">
        <f>IF(AND(Y21="+",$H21="+"),1,0)</f>
        <v>0</v>
      </c>
      <c r="AD21" s="59"/>
      <c r="AE21" s="122">
        <f>IF(AND(AD21="+",$E21="+"),1,0)</f>
        <v>0</v>
      </c>
      <c r="AF21" s="129">
        <f>IF(AND(AD21="+",$F21="+"),1,0)</f>
        <v>0</v>
      </c>
      <c r="AG21" s="133">
        <f>IF(AND(AD21="+",$G21="+"),1,0)</f>
        <v>0</v>
      </c>
      <c r="AH21" s="137">
        <f>IF(AND(AD21="+",$H21="+"),1,0)</f>
        <v>0</v>
      </c>
      <c r="AI21" s="59"/>
      <c r="AJ21" s="59"/>
      <c r="AK21" s="122">
        <f>IF(AND(AJ21="+",$E21="+"),1,0)</f>
        <v>0</v>
      </c>
      <c r="AL21" s="129">
        <f>IF(AND(AJ21="+",$F21="+"),1,0)</f>
        <v>0</v>
      </c>
      <c r="AM21" s="133">
        <f>IF(AND(AJ21="+",$G21="+"),1,0)</f>
        <v>0</v>
      </c>
      <c r="AN21" s="137">
        <f>IF(AND(AJ21="+",$H21="+"),1,0)</f>
        <v>0</v>
      </c>
      <c r="AO21" s="59"/>
      <c r="AP21" s="122">
        <f>IF(AND(AO21="+",$E21="+"),1,0)</f>
        <v>0</v>
      </c>
      <c r="AQ21" s="129">
        <f>IF(AND(AO21="+",$F21="+"),1,0)</f>
        <v>0</v>
      </c>
      <c r="AR21" s="133">
        <f>IF(AND(AO21="+",$G21="+"),1,0)</f>
        <v>0</v>
      </c>
      <c r="AS21" s="137">
        <f>IF(AND(AO21="+",$H21="+"),1,0)</f>
        <v>0</v>
      </c>
      <c r="AT21" s="59"/>
      <c r="AU21" s="122">
        <f>IF(AND(AT21="+",$E21="+"),1,0)</f>
        <v>0</v>
      </c>
      <c r="AV21" s="129">
        <f>IF(AND(AT21="+",$F21="+"),1,0)</f>
        <v>0</v>
      </c>
      <c r="AW21" s="133">
        <f>IF(AND(AT21="+",$G21="+"),1,0)</f>
        <v>0</v>
      </c>
      <c r="AX21" s="137">
        <f>IF(AND(AT21="+",$H21="+"),1,0)</f>
        <v>0</v>
      </c>
      <c r="AY21" s="59"/>
      <c r="AZ21" s="122">
        <f>IF(AND(AY21="+",$E21="+"),1,0)</f>
        <v>0</v>
      </c>
      <c r="BA21" s="129">
        <f>IF(AND(AY21="+",$F21="+"),1,0)</f>
        <v>0</v>
      </c>
      <c r="BB21" s="133">
        <f>IF(AND(AY21="+",$G21="+"),1,0)</f>
        <v>0</v>
      </c>
      <c r="BC21" s="137">
        <f>IF(AND(AY21="+",$H21="+"),1,0)</f>
        <v>0</v>
      </c>
      <c r="BD21" s="59"/>
      <c r="BE21" s="122">
        <f>IF(AND(BD21="+",$E21="+"),1,0)</f>
        <v>0</v>
      </c>
      <c r="BF21" s="129">
        <f>IF(AND(BD21="+",$F21="+"),1,0)</f>
        <v>0</v>
      </c>
      <c r="BG21" s="133">
        <f>IF(AND(BD21="+",$G21="+"),1,0)</f>
        <v>0</v>
      </c>
      <c r="BH21" s="137">
        <f>IF(AND(BD21="+",$H21="+"),1,0)</f>
        <v>0</v>
      </c>
      <c r="BI21" s="59"/>
      <c r="BJ21" s="122">
        <f>IF(AND(BI21="+",$E21="+"),1,0)</f>
        <v>0</v>
      </c>
      <c r="BK21" s="129">
        <f>IF(AND(BI21="+",$F21="+"),1,0)</f>
        <v>0</v>
      </c>
      <c r="BL21" s="133">
        <f>IF(AND(BI21="+",$G21="+"),1,0)</f>
        <v>0</v>
      </c>
      <c r="BM21" s="137">
        <f>IF(AND(BI21="+",$H21="+"),1,0)</f>
        <v>0</v>
      </c>
      <c r="BN21" s="59"/>
      <c r="BO21" s="59"/>
      <c r="BP21" s="122">
        <f>IF(AND(BO21="+",$E21="+"),1,0)</f>
        <v>0</v>
      </c>
      <c r="BQ21" s="129">
        <f>IF(AND(BO21="+",$F21="+"),1,0)</f>
        <v>0</v>
      </c>
      <c r="BR21" s="133">
        <f>IF(AND(BO21="+",$G21="+"),1,0)</f>
        <v>0</v>
      </c>
      <c r="BS21" s="137">
        <f>IF(AND(BO21="+",$H21="+"),1,0)</f>
        <v>0</v>
      </c>
      <c r="BT21" s="59"/>
      <c r="BU21" s="122">
        <f>IF(AND(BT21="+",$E21="+"),1,0)</f>
        <v>0</v>
      </c>
      <c r="BV21" s="129">
        <f>IF(AND(BT21="+",$F21="+"),1,0)</f>
        <v>0</v>
      </c>
      <c r="BW21" s="133">
        <f>IF(AND(BT21="+",$G21="+"),1,0)</f>
        <v>0</v>
      </c>
      <c r="BX21" s="137">
        <f>IF(AND(BT21="+",$H21="+"),1,0)</f>
        <v>0</v>
      </c>
      <c r="BY21" s="60" t="s">
        <v>211</v>
      </c>
      <c r="BZ21" s="122">
        <f>IF(AND(BY21="+",$E21="+"),1,0)</f>
        <v>1</v>
      </c>
      <c r="CA21" s="129">
        <f>IF(AND(BY21="+",$F21="+"),1,0)</f>
        <v>0</v>
      </c>
      <c r="CB21" s="133">
        <f>IF(AND(BY21="+",$G21="+"),1,0)</f>
        <v>0</v>
      </c>
      <c r="CC21" s="137">
        <f>IF(AND(BY21="+",$H21="+"),1,0)</f>
        <v>0</v>
      </c>
      <c r="CD21" s="109"/>
      <c r="CE21" s="55" t="s">
        <v>211</v>
      </c>
      <c r="CF21" s="111"/>
      <c r="CG21" s="59"/>
      <c r="CH21" s="113" t="s">
        <v>214</v>
      </c>
      <c r="CI21" s="59"/>
    </row>
    <row r="22" spans="1:87" ht="15.75" customHeight="1" x14ac:dyDescent="0.2">
      <c r="A22" s="52">
        <v>18</v>
      </c>
      <c r="B22" s="52">
        <v>18</v>
      </c>
      <c r="C22" s="53">
        <v>43150</v>
      </c>
      <c r="D22" s="54" t="s">
        <v>210</v>
      </c>
      <c r="E22" s="55"/>
      <c r="F22" s="56" t="s">
        <v>211</v>
      </c>
      <c r="G22" s="56"/>
      <c r="H22" s="56"/>
      <c r="I22" s="56"/>
      <c r="J22" s="56"/>
      <c r="K22" s="122">
        <f>IF(AND(J22="+",$E22="+"),1,0)</f>
        <v>0</v>
      </c>
      <c r="L22" s="129">
        <f>IF(AND(J22="+",$F22="+"),1,0)</f>
        <v>0</v>
      </c>
      <c r="M22" s="133">
        <f>IF(AND(J22="+",$G22="+"),1,0)</f>
        <v>0</v>
      </c>
      <c r="N22" s="137">
        <f>IF(AND(J22="+",$H22="+"),1,0)</f>
        <v>0</v>
      </c>
      <c r="O22" s="56"/>
      <c r="P22" s="122">
        <f>IF(AND(O22="+",$E22="+"),1,0)</f>
        <v>0</v>
      </c>
      <c r="Q22" s="129">
        <f>IF(AND(O22="+",$F22="+"),1,0)</f>
        <v>0</v>
      </c>
      <c r="R22" s="133">
        <f>IF(AND(O22="+",$G22="+"),1,0)</f>
        <v>0</v>
      </c>
      <c r="S22" s="137">
        <f>IF(AND(O22="+",$H22="+"),1,0)</f>
        <v>0</v>
      </c>
      <c r="T22" s="56"/>
      <c r="U22" s="122">
        <f>IF(AND(T22="+",$E22="+"),1,0)</f>
        <v>0</v>
      </c>
      <c r="V22" s="129">
        <f>IF(AND(T22="+",$F22="+"),1,0)</f>
        <v>0</v>
      </c>
      <c r="W22" s="133">
        <f>IF(AND(T22="+",$G22="+"),1,0)</f>
        <v>0</v>
      </c>
      <c r="X22" s="137">
        <f>IF(AND(T22="+",$H22="+"),1,0)</f>
        <v>0</v>
      </c>
      <c r="Y22" s="56"/>
      <c r="Z22" s="122">
        <f>IF(AND(Y22="+",$E22="+"),1,0)</f>
        <v>0</v>
      </c>
      <c r="AA22" s="129">
        <f>IF(AND(Y22="+",$F22="+"),1,0)</f>
        <v>0</v>
      </c>
      <c r="AB22" s="133">
        <f>IF(AND(Y22="+",$G22="+"),1,0)</f>
        <v>0</v>
      </c>
      <c r="AC22" s="137">
        <f>IF(AND(Y22="+",$H22="+"),1,0)</f>
        <v>0</v>
      </c>
      <c r="AD22" s="56"/>
      <c r="AE22" s="122">
        <f>IF(AND(AD22="+",$E22="+"),1,0)</f>
        <v>0</v>
      </c>
      <c r="AF22" s="129">
        <f>IF(AND(AD22="+",$F22="+"),1,0)</f>
        <v>0</v>
      </c>
      <c r="AG22" s="133">
        <f>IF(AND(AD22="+",$G22="+"),1,0)</f>
        <v>0</v>
      </c>
      <c r="AH22" s="137">
        <f>IF(AND(AD22="+",$H22="+"),1,0)</f>
        <v>0</v>
      </c>
      <c r="AI22" s="56"/>
      <c r="AJ22" s="56"/>
      <c r="AK22" s="122">
        <f>IF(AND(AJ22="+",$E22="+"),1,0)</f>
        <v>0</v>
      </c>
      <c r="AL22" s="129">
        <f>IF(AND(AJ22="+",$F22="+"),1,0)</f>
        <v>0</v>
      </c>
      <c r="AM22" s="133">
        <f>IF(AND(AJ22="+",$G22="+"),1,0)</f>
        <v>0</v>
      </c>
      <c r="AN22" s="137">
        <f>IF(AND(AJ22="+",$H22="+"),1,0)</f>
        <v>0</v>
      </c>
      <c r="AO22" s="56" t="s">
        <v>211</v>
      </c>
      <c r="AP22" s="122">
        <f>IF(AND(AO22="+",$E22="+"),1,0)</f>
        <v>0</v>
      </c>
      <c r="AQ22" s="129">
        <f>IF(AND(AO22="+",$F22="+"),1,0)</f>
        <v>1</v>
      </c>
      <c r="AR22" s="133">
        <f>IF(AND(AO22="+",$G22="+"),1,0)</f>
        <v>0</v>
      </c>
      <c r="AS22" s="137">
        <f>IF(AND(AO22="+",$H22="+"),1,0)</f>
        <v>0</v>
      </c>
      <c r="AT22" s="56"/>
      <c r="AU22" s="122">
        <f>IF(AND(AT22="+",$E22="+"),1,0)</f>
        <v>0</v>
      </c>
      <c r="AV22" s="129">
        <f>IF(AND(AT22="+",$F22="+"),1,0)</f>
        <v>0</v>
      </c>
      <c r="AW22" s="133">
        <f>IF(AND(AT22="+",$G22="+"),1,0)</f>
        <v>0</v>
      </c>
      <c r="AX22" s="137">
        <f>IF(AND(AT22="+",$H22="+"),1,0)</f>
        <v>0</v>
      </c>
      <c r="AY22" s="56"/>
      <c r="AZ22" s="122">
        <f>IF(AND(AY22="+",$E22="+"),1,0)</f>
        <v>0</v>
      </c>
      <c r="BA22" s="129">
        <f>IF(AND(AY22="+",$F22="+"),1,0)</f>
        <v>0</v>
      </c>
      <c r="BB22" s="133">
        <f>IF(AND(AY22="+",$G22="+"),1,0)</f>
        <v>0</v>
      </c>
      <c r="BC22" s="137">
        <f>IF(AND(AY22="+",$H22="+"),1,0)</f>
        <v>0</v>
      </c>
      <c r="BD22" s="56"/>
      <c r="BE22" s="122">
        <f>IF(AND(BD22="+",$E22="+"),1,0)</f>
        <v>0</v>
      </c>
      <c r="BF22" s="129">
        <f>IF(AND(BD22="+",$F22="+"),1,0)</f>
        <v>0</v>
      </c>
      <c r="BG22" s="133">
        <f>IF(AND(BD22="+",$G22="+"),1,0)</f>
        <v>0</v>
      </c>
      <c r="BH22" s="137">
        <f>IF(AND(BD22="+",$H22="+"),1,0)</f>
        <v>0</v>
      </c>
      <c r="BI22" s="56"/>
      <c r="BJ22" s="122">
        <f>IF(AND(BI22="+",$E22="+"),1,0)</f>
        <v>0</v>
      </c>
      <c r="BK22" s="129">
        <f>IF(AND(BI22="+",$F22="+"),1,0)</f>
        <v>0</v>
      </c>
      <c r="BL22" s="133">
        <f>IF(AND(BI22="+",$G22="+"),1,0)</f>
        <v>0</v>
      </c>
      <c r="BM22" s="137">
        <f>IF(AND(BI22="+",$H22="+"),1,0)</f>
        <v>0</v>
      </c>
      <c r="BN22" s="56"/>
      <c r="BO22" s="55"/>
      <c r="BP22" s="122">
        <f>IF(AND(BO22="+",$E22="+"),1,0)</f>
        <v>0</v>
      </c>
      <c r="BQ22" s="129">
        <f>IF(AND(BO22="+",$F22="+"),1,0)</f>
        <v>0</v>
      </c>
      <c r="BR22" s="133">
        <f>IF(AND(BO22="+",$G22="+"),1,0)</f>
        <v>0</v>
      </c>
      <c r="BS22" s="137">
        <f>IF(AND(BO22="+",$H22="+"),1,0)</f>
        <v>0</v>
      </c>
      <c r="BT22" s="55"/>
      <c r="BU22" s="122">
        <f>IF(AND(BT22="+",$E22="+"),1,0)</f>
        <v>0</v>
      </c>
      <c r="BV22" s="129">
        <f>IF(AND(BT22="+",$F22="+"),1,0)</f>
        <v>0</v>
      </c>
      <c r="BW22" s="133">
        <f>IF(AND(BT22="+",$G22="+"),1,0)</f>
        <v>0</v>
      </c>
      <c r="BX22" s="137">
        <f>IF(AND(BT22="+",$H22="+"),1,0)</f>
        <v>0</v>
      </c>
      <c r="BY22" s="56"/>
      <c r="BZ22" s="122">
        <f>IF(AND(BY22="+",$E22="+"),1,0)</f>
        <v>0</v>
      </c>
      <c r="CA22" s="129">
        <f>IF(AND(BY22="+",$F22="+"),1,0)</f>
        <v>0</v>
      </c>
      <c r="CB22" s="133">
        <f>IF(AND(BY22="+",$G22="+"),1,0)</f>
        <v>0</v>
      </c>
      <c r="CC22" s="137">
        <f>IF(AND(BY22="+",$H22="+"),1,0)</f>
        <v>0</v>
      </c>
      <c r="CD22" s="108"/>
      <c r="CE22" s="55" t="s">
        <v>211</v>
      </c>
      <c r="CF22" s="110"/>
      <c r="CG22" s="56"/>
      <c r="CH22" s="113" t="s">
        <v>213</v>
      </c>
      <c r="CI22" s="56"/>
    </row>
    <row r="23" spans="1:87" ht="15.75" customHeight="1" x14ac:dyDescent="0.2">
      <c r="A23" s="52">
        <v>19</v>
      </c>
      <c r="B23" s="52">
        <v>19</v>
      </c>
      <c r="C23" s="53">
        <v>43150</v>
      </c>
      <c r="D23" s="54" t="s">
        <v>210</v>
      </c>
      <c r="E23" s="55"/>
      <c r="F23" s="56" t="s">
        <v>211</v>
      </c>
      <c r="G23" s="56"/>
      <c r="H23" s="56"/>
      <c r="I23" s="56"/>
      <c r="J23" s="56"/>
      <c r="K23" s="122">
        <f>IF(AND(J23="+",$E23="+"),1,0)</f>
        <v>0</v>
      </c>
      <c r="L23" s="129">
        <f>IF(AND(J23="+",$F23="+"),1,0)</f>
        <v>0</v>
      </c>
      <c r="M23" s="133">
        <f>IF(AND(J23="+",$G23="+"),1,0)</f>
        <v>0</v>
      </c>
      <c r="N23" s="137">
        <f>IF(AND(J23="+",$H23="+"),1,0)</f>
        <v>0</v>
      </c>
      <c r="O23" s="56"/>
      <c r="P23" s="122">
        <f>IF(AND(O23="+",$E23="+"),1,0)</f>
        <v>0</v>
      </c>
      <c r="Q23" s="129">
        <f>IF(AND(O23="+",$F23="+"),1,0)</f>
        <v>0</v>
      </c>
      <c r="R23" s="133">
        <f>IF(AND(O23="+",$G23="+"),1,0)</f>
        <v>0</v>
      </c>
      <c r="S23" s="137">
        <f>IF(AND(O23="+",$H23="+"),1,0)</f>
        <v>0</v>
      </c>
      <c r="T23" s="56"/>
      <c r="U23" s="122">
        <f>IF(AND(T23="+",$E23="+"),1,0)</f>
        <v>0</v>
      </c>
      <c r="V23" s="129">
        <f>IF(AND(T23="+",$F23="+"),1,0)</f>
        <v>0</v>
      </c>
      <c r="W23" s="133">
        <f>IF(AND(T23="+",$G23="+"),1,0)</f>
        <v>0</v>
      </c>
      <c r="X23" s="137">
        <f>IF(AND(T23="+",$H23="+"),1,0)</f>
        <v>0</v>
      </c>
      <c r="Y23" s="56"/>
      <c r="Z23" s="122">
        <f>IF(AND(Y23="+",$E23="+"),1,0)</f>
        <v>0</v>
      </c>
      <c r="AA23" s="129">
        <f>IF(AND(Y23="+",$F23="+"),1,0)</f>
        <v>0</v>
      </c>
      <c r="AB23" s="133">
        <f>IF(AND(Y23="+",$G23="+"),1,0)</f>
        <v>0</v>
      </c>
      <c r="AC23" s="137">
        <f>IF(AND(Y23="+",$H23="+"),1,0)</f>
        <v>0</v>
      </c>
      <c r="AD23" s="56"/>
      <c r="AE23" s="122">
        <f>IF(AND(AD23="+",$E23="+"),1,0)</f>
        <v>0</v>
      </c>
      <c r="AF23" s="129">
        <f>IF(AND(AD23="+",$F23="+"),1,0)</f>
        <v>0</v>
      </c>
      <c r="AG23" s="133">
        <f>IF(AND(AD23="+",$G23="+"),1,0)</f>
        <v>0</v>
      </c>
      <c r="AH23" s="137">
        <f>IF(AND(AD23="+",$H23="+"),1,0)</f>
        <v>0</v>
      </c>
      <c r="AI23" s="56"/>
      <c r="AJ23" s="56"/>
      <c r="AK23" s="122">
        <f>IF(AND(AJ23="+",$E23="+"),1,0)</f>
        <v>0</v>
      </c>
      <c r="AL23" s="129">
        <f>IF(AND(AJ23="+",$F23="+"),1,0)</f>
        <v>0</v>
      </c>
      <c r="AM23" s="133">
        <f>IF(AND(AJ23="+",$G23="+"),1,0)</f>
        <v>0</v>
      </c>
      <c r="AN23" s="137">
        <f>IF(AND(AJ23="+",$H23="+"),1,0)</f>
        <v>0</v>
      </c>
      <c r="AO23" s="56" t="s">
        <v>211</v>
      </c>
      <c r="AP23" s="122">
        <f>IF(AND(AO23="+",$E23="+"),1,0)</f>
        <v>0</v>
      </c>
      <c r="AQ23" s="129">
        <f>IF(AND(AO23="+",$F23="+"),1,0)</f>
        <v>1</v>
      </c>
      <c r="AR23" s="133">
        <f>IF(AND(AO23="+",$G23="+"),1,0)</f>
        <v>0</v>
      </c>
      <c r="AS23" s="137">
        <f>IF(AND(AO23="+",$H23="+"),1,0)</f>
        <v>0</v>
      </c>
      <c r="AT23" s="56"/>
      <c r="AU23" s="122">
        <f>IF(AND(AT23="+",$E23="+"),1,0)</f>
        <v>0</v>
      </c>
      <c r="AV23" s="129">
        <f>IF(AND(AT23="+",$F23="+"),1,0)</f>
        <v>0</v>
      </c>
      <c r="AW23" s="133">
        <f>IF(AND(AT23="+",$G23="+"),1,0)</f>
        <v>0</v>
      </c>
      <c r="AX23" s="137">
        <f>IF(AND(AT23="+",$H23="+"),1,0)</f>
        <v>0</v>
      </c>
      <c r="AY23" s="56"/>
      <c r="AZ23" s="122">
        <f>IF(AND(AY23="+",$E23="+"),1,0)</f>
        <v>0</v>
      </c>
      <c r="BA23" s="129">
        <f>IF(AND(AY23="+",$F23="+"),1,0)</f>
        <v>0</v>
      </c>
      <c r="BB23" s="133">
        <f>IF(AND(AY23="+",$G23="+"),1,0)</f>
        <v>0</v>
      </c>
      <c r="BC23" s="137">
        <f>IF(AND(AY23="+",$H23="+"),1,0)</f>
        <v>0</v>
      </c>
      <c r="BD23" s="56"/>
      <c r="BE23" s="122">
        <f>IF(AND(BD23="+",$E23="+"),1,0)</f>
        <v>0</v>
      </c>
      <c r="BF23" s="129">
        <f>IF(AND(BD23="+",$F23="+"),1,0)</f>
        <v>0</v>
      </c>
      <c r="BG23" s="133">
        <f>IF(AND(BD23="+",$G23="+"),1,0)</f>
        <v>0</v>
      </c>
      <c r="BH23" s="137">
        <f>IF(AND(BD23="+",$H23="+"),1,0)</f>
        <v>0</v>
      </c>
      <c r="BI23" s="56"/>
      <c r="BJ23" s="122">
        <f>IF(AND(BI23="+",$E23="+"),1,0)</f>
        <v>0</v>
      </c>
      <c r="BK23" s="129">
        <f>IF(AND(BI23="+",$F23="+"),1,0)</f>
        <v>0</v>
      </c>
      <c r="BL23" s="133">
        <f>IF(AND(BI23="+",$G23="+"),1,0)</f>
        <v>0</v>
      </c>
      <c r="BM23" s="137">
        <f>IF(AND(BI23="+",$H23="+"),1,0)</f>
        <v>0</v>
      </c>
      <c r="BN23" s="56"/>
      <c r="BO23" s="55"/>
      <c r="BP23" s="122">
        <f>IF(AND(BO23="+",$E23="+"),1,0)</f>
        <v>0</v>
      </c>
      <c r="BQ23" s="129">
        <f>IF(AND(BO23="+",$F23="+"),1,0)</f>
        <v>0</v>
      </c>
      <c r="BR23" s="133">
        <f>IF(AND(BO23="+",$G23="+"),1,0)</f>
        <v>0</v>
      </c>
      <c r="BS23" s="137">
        <f>IF(AND(BO23="+",$H23="+"),1,0)</f>
        <v>0</v>
      </c>
      <c r="BT23" s="55"/>
      <c r="BU23" s="122">
        <f>IF(AND(BT23="+",$E23="+"),1,0)</f>
        <v>0</v>
      </c>
      <c r="BV23" s="129">
        <f>IF(AND(BT23="+",$F23="+"),1,0)</f>
        <v>0</v>
      </c>
      <c r="BW23" s="133">
        <f>IF(AND(BT23="+",$G23="+"),1,0)</f>
        <v>0</v>
      </c>
      <c r="BX23" s="137">
        <f>IF(AND(BT23="+",$H23="+"),1,0)</f>
        <v>0</v>
      </c>
      <c r="BY23" s="56"/>
      <c r="BZ23" s="122">
        <f>IF(AND(BY23="+",$E23="+"),1,0)</f>
        <v>0</v>
      </c>
      <c r="CA23" s="129">
        <f>IF(AND(BY23="+",$F23="+"),1,0)</f>
        <v>0</v>
      </c>
      <c r="CB23" s="133">
        <f>IF(AND(BY23="+",$G23="+"),1,0)</f>
        <v>0</v>
      </c>
      <c r="CC23" s="137">
        <f>IF(AND(BY23="+",$H23="+"),1,0)</f>
        <v>0</v>
      </c>
      <c r="CD23" s="108"/>
      <c r="CE23" s="55" t="s">
        <v>211</v>
      </c>
      <c r="CF23" s="110"/>
      <c r="CG23" s="56"/>
      <c r="CH23" s="113" t="s">
        <v>213</v>
      </c>
      <c r="CI23" s="56"/>
    </row>
    <row r="24" spans="1:87" ht="15.75" customHeight="1" x14ac:dyDescent="0.2">
      <c r="A24" s="52">
        <v>20</v>
      </c>
      <c r="B24" s="52">
        <v>20</v>
      </c>
      <c r="C24" s="53">
        <v>43150</v>
      </c>
      <c r="D24" s="54" t="s">
        <v>210</v>
      </c>
      <c r="E24" s="55" t="s">
        <v>211</v>
      </c>
      <c r="F24" s="56"/>
      <c r="G24" s="56"/>
      <c r="H24" s="56"/>
      <c r="I24" s="56"/>
      <c r="J24" s="56"/>
      <c r="K24" s="122">
        <f>IF(AND(J24="+",$E24="+"),1,0)</f>
        <v>0</v>
      </c>
      <c r="L24" s="129">
        <f>IF(AND(J24="+",$F24="+"),1,0)</f>
        <v>0</v>
      </c>
      <c r="M24" s="133">
        <f>IF(AND(J24="+",$G24="+"),1,0)</f>
        <v>0</v>
      </c>
      <c r="N24" s="137">
        <f>IF(AND(J24="+",$H24="+"),1,0)</f>
        <v>0</v>
      </c>
      <c r="O24" s="56"/>
      <c r="P24" s="122">
        <f>IF(AND(O24="+",$E24="+"),1,0)</f>
        <v>0</v>
      </c>
      <c r="Q24" s="129">
        <f>IF(AND(O24="+",$F24="+"),1,0)</f>
        <v>0</v>
      </c>
      <c r="R24" s="133">
        <f>IF(AND(O24="+",$G24="+"),1,0)</f>
        <v>0</v>
      </c>
      <c r="S24" s="137">
        <f>IF(AND(O24="+",$H24="+"),1,0)</f>
        <v>0</v>
      </c>
      <c r="T24" s="56"/>
      <c r="U24" s="122">
        <f>IF(AND(T24="+",$E24="+"),1,0)</f>
        <v>0</v>
      </c>
      <c r="V24" s="129">
        <f>IF(AND(T24="+",$F24="+"),1,0)</f>
        <v>0</v>
      </c>
      <c r="W24" s="133">
        <f>IF(AND(T24="+",$G24="+"),1,0)</f>
        <v>0</v>
      </c>
      <c r="X24" s="137">
        <f>IF(AND(T24="+",$H24="+"),1,0)</f>
        <v>0</v>
      </c>
      <c r="Y24" s="56"/>
      <c r="Z24" s="122">
        <f>IF(AND(Y24="+",$E24="+"),1,0)</f>
        <v>0</v>
      </c>
      <c r="AA24" s="129">
        <f>IF(AND(Y24="+",$F24="+"),1,0)</f>
        <v>0</v>
      </c>
      <c r="AB24" s="133">
        <f>IF(AND(Y24="+",$G24="+"),1,0)</f>
        <v>0</v>
      </c>
      <c r="AC24" s="137">
        <f>IF(AND(Y24="+",$H24="+"),1,0)</f>
        <v>0</v>
      </c>
      <c r="AD24" s="56"/>
      <c r="AE24" s="122">
        <f>IF(AND(AD24="+",$E24="+"),1,0)</f>
        <v>0</v>
      </c>
      <c r="AF24" s="129">
        <f>IF(AND(AD24="+",$F24="+"),1,0)</f>
        <v>0</v>
      </c>
      <c r="AG24" s="133">
        <f>IF(AND(AD24="+",$G24="+"),1,0)</f>
        <v>0</v>
      </c>
      <c r="AH24" s="137">
        <f>IF(AND(AD24="+",$H24="+"),1,0)</f>
        <v>0</v>
      </c>
      <c r="AI24" s="56"/>
      <c r="AJ24" s="56"/>
      <c r="AK24" s="122">
        <f>IF(AND(AJ24="+",$E24="+"),1,0)</f>
        <v>0</v>
      </c>
      <c r="AL24" s="129">
        <f>IF(AND(AJ24="+",$F24="+"),1,0)</f>
        <v>0</v>
      </c>
      <c r="AM24" s="133">
        <f>IF(AND(AJ24="+",$G24="+"),1,0)</f>
        <v>0</v>
      </c>
      <c r="AN24" s="137">
        <f>IF(AND(AJ24="+",$H24="+"),1,0)</f>
        <v>0</v>
      </c>
      <c r="AO24" s="56"/>
      <c r="AP24" s="122">
        <f>IF(AND(AO24="+",$E24="+"),1,0)</f>
        <v>0</v>
      </c>
      <c r="AQ24" s="129">
        <f>IF(AND(AO24="+",$F24="+"),1,0)</f>
        <v>0</v>
      </c>
      <c r="AR24" s="133">
        <f>IF(AND(AO24="+",$G24="+"),1,0)</f>
        <v>0</v>
      </c>
      <c r="AS24" s="137">
        <f>IF(AND(AO24="+",$H24="+"),1,0)</f>
        <v>0</v>
      </c>
      <c r="AT24" s="56"/>
      <c r="AU24" s="122">
        <f>IF(AND(AT24="+",$E24="+"),1,0)</f>
        <v>0</v>
      </c>
      <c r="AV24" s="129">
        <f>IF(AND(AT24="+",$F24="+"),1,0)</f>
        <v>0</v>
      </c>
      <c r="AW24" s="133">
        <f>IF(AND(AT24="+",$G24="+"),1,0)</f>
        <v>0</v>
      </c>
      <c r="AX24" s="137">
        <f>IF(AND(AT24="+",$H24="+"),1,0)</f>
        <v>0</v>
      </c>
      <c r="AY24" s="56"/>
      <c r="AZ24" s="122">
        <f>IF(AND(AY24="+",$E24="+"),1,0)</f>
        <v>0</v>
      </c>
      <c r="BA24" s="129">
        <f>IF(AND(AY24="+",$F24="+"),1,0)</f>
        <v>0</v>
      </c>
      <c r="BB24" s="133">
        <f>IF(AND(AY24="+",$G24="+"),1,0)</f>
        <v>0</v>
      </c>
      <c r="BC24" s="137">
        <f>IF(AND(AY24="+",$H24="+"),1,0)</f>
        <v>0</v>
      </c>
      <c r="BD24" s="56"/>
      <c r="BE24" s="122">
        <f>IF(AND(BD24="+",$E24="+"),1,0)</f>
        <v>0</v>
      </c>
      <c r="BF24" s="129">
        <f>IF(AND(BD24="+",$F24="+"),1,0)</f>
        <v>0</v>
      </c>
      <c r="BG24" s="133">
        <f>IF(AND(BD24="+",$G24="+"),1,0)</f>
        <v>0</v>
      </c>
      <c r="BH24" s="137">
        <f>IF(AND(BD24="+",$H24="+"),1,0)</f>
        <v>0</v>
      </c>
      <c r="BI24" s="56"/>
      <c r="BJ24" s="122">
        <f>IF(AND(BI24="+",$E24="+"),1,0)</f>
        <v>0</v>
      </c>
      <c r="BK24" s="129">
        <f>IF(AND(BI24="+",$F24="+"),1,0)</f>
        <v>0</v>
      </c>
      <c r="BL24" s="133">
        <f>IF(AND(BI24="+",$G24="+"),1,0)</f>
        <v>0</v>
      </c>
      <c r="BM24" s="137">
        <f>IF(AND(BI24="+",$H24="+"),1,0)</f>
        <v>0</v>
      </c>
      <c r="BN24" s="56"/>
      <c r="BO24" s="55" t="s">
        <v>211</v>
      </c>
      <c r="BP24" s="122">
        <f>IF(AND(BO24="+",$E24="+"),1,0)</f>
        <v>1</v>
      </c>
      <c r="BQ24" s="129">
        <f>IF(AND(BO24="+",$F24="+"),1,0)</f>
        <v>0</v>
      </c>
      <c r="BR24" s="133">
        <f>IF(AND(BO24="+",$G24="+"),1,0)</f>
        <v>0</v>
      </c>
      <c r="BS24" s="137">
        <f>IF(AND(BO24="+",$H24="+"),1,0)</f>
        <v>0</v>
      </c>
      <c r="BT24" s="55"/>
      <c r="BU24" s="122">
        <f>IF(AND(BT24="+",$E24="+"),1,0)</f>
        <v>0</v>
      </c>
      <c r="BV24" s="129">
        <f>IF(AND(BT24="+",$F24="+"),1,0)</f>
        <v>0</v>
      </c>
      <c r="BW24" s="133">
        <f>IF(AND(BT24="+",$G24="+"),1,0)</f>
        <v>0</v>
      </c>
      <c r="BX24" s="137">
        <f>IF(AND(BT24="+",$H24="+"),1,0)</f>
        <v>0</v>
      </c>
      <c r="BY24" s="56"/>
      <c r="BZ24" s="122">
        <f>IF(AND(BY24="+",$E24="+"),1,0)</f>
        <v>0</v>
      </c>
      <c r="CA24" s="129">
        <f>IF(AND(BY24="+",$F24="+"),1,0)</f>
        <v>0</v>
      </c>
      <c r="CB24" s="133">
        <f>IF(AND(BY24="+",$G24="+"),1,0)</f>
        <v>0</v>
      </c>
      <c r="CC24" s="137">
        <f>IF(AND(BY24="+",$H24="+"),1,0)</f>
        <v>0</v>
      </c>
      <c r="CD24" s="108"/>
      <c r="CE24" s="55" t="s">
        <v>211</v>
      </c>
      <c r="CF24" s="110"/>
      <c r="CG24" s="56"/>
      <c r="CH24" s="113" t="s">
        <v>212</v>
      </c>
      <c r="CI24" s="56"/>
    </row>
    <row r="25" spans="1:87" ht="15.75" customHeight="1" x14ac:dyDescent="0.2">
      <c r="A25" s="52">
        <v>21</v>
      </c>
      <c r="B25" s="52">
        <v>21</v>
      </c>
      <c r="C25" s="53">
        <v>43150</v>
      </c>
      <c r="D25" s="54" t="s">
        <v>210</v>
      </c>
      <c r="E25" s="60" t="s">
        <v>211</v>
      </c>
      <c r="F25" s="60"/>
      <c r="G25" s="59"/>
      <c r="H25" s="59"/>
      <c r="I25" s="59"/>
      <c r="J25" s="59"/>
      <c r="K25" s="122">
        <f>IF(AND(J25="+",$E25="+"),1,0)</f>
        <v>0</v>
      </c>
      <c r="L25" s="129">
        <f>IF(AND(J25="+",$F25="+"),1,0)</f>
        <v>0</v>
      </c>
      <c r="M25" s="133">
        <f>IF(AND(J25="+",$G25="+"),1,0)</f>
        <v>0</v>
      </c>
      <c r="N25" s="137">
        <f>IF(AND(J25="+",$H25="+"),1,0)</f>
        <v>0</v>
      </c>
      <c r="O25" s="59"/>
      <c r="P25" s="122">
        <f>IF(AND(O25="+",$E25="+"),1,0)</f>
        <v>0</v>
      </c>
      <c r="Q25" s="129">
        <f>IF(AND(O25="+",$F25="+"),1,0)</f>
        <v>0</v>
      </c>
      <c r="R25" s="133">
        <f>IF(AND(O25="+",$G25="+"),1,0)</f>
        <v>0</v>
      </c>
      <c r="S25" s="137">
        <f>IF(AND(O25="+",$H25="+"),1,0)</f>
        <v>0</v>
      </c>
      <c r="T25" s="60"/>
      <c r="U25" s="122">
        <f>IF(AND(T25="+",$E25="+"),1,0)</f>
        <v>0</v>
      </c>
      <c r="V25" s="129">
        <f>IF(AND(T25="+",$F25="+"),1,0)</f>
        <v>0</v>
      </c>
      <c r="W25" s="133">
        <f>IF(AND(T25="+",$G25="+"),1,0)</f>
        <v>0</v>
      </c>
      <c r="X25" s="137">
        <f>IF(AND(T25="+",$H25="+"),1,0)</f>
        <v>0</v>
      </c>
      <c r="Y25" s="60"/>
      <c r="Z25" s="122">
        <f>IF(AND(Y25="+",$E25="+"),1,0)</f>
        <v>0</v>
      </c>
      <c r="AA25" s="129">
        <f>IF(AND(Y25="+",$F25="+"),1,0)</f>
        <v>0</v>
      </c>
      <c r="AB25" s="133">
        <f>IF(AND(Y25="+",$G25="+"),1,0)</f>
        <v>0</v>
      </c>
      <c r="AC25" s="137">
        <f>IF(AND(Y25="+",$H25="+"),1,0)</f>
        <v>0</v>
      </c>
      <c r="AD25" s="59"/>
      <c r="AE25" s="122">
        <f>IF(AND(AD25="+",$E25="+"),1,0)</f>
        <v>0</v>
      </c>
      <c r="AF25" s="129">
        <f>IF(AND(AD25="+",$F25="+"),1,0)</f>
        <v>0</v>
      </c>
      <c r="AG25" s="133">
        <f>IF(AND(AD25="+",$G25="+"),1,0)</f>
        <v>0</v>
      </c>
      <c r="AH25" s="137">
        <f>IF(AND(AD25="+",$H25="+"),1,0)</f>
        <v>0</v>
      </c>
      <c r="AI25" s="59"/>
      <c r="AJ25" s="59"/>
      <c r="AK25" s="122">
        <f>IF(AND(AJ25="+",$E25="+"),1,0)</f>
        <v>0</v>
      </c>
      <c r="AL25" s="129">
        <f>IF(AND(AJ25="+",$F25="+"),1,0)</f>
        <v>0</v>
      </c>
      <c r="AM25" s="133">
        <f>IF(AND(AJ25="+",$G25="+"),1,0)</f>
        <v>0</v>
      </c>
      <c r="AN25" s="137">
        <f>IF(AND(AJ25="+",$H25="+"),1,0)</f>
        <v>0</v>
      </c>
      <c r="AO25" s="59"/>
      <c r="AP25" s="122">
        <f>IF(AND(AO25="+",$E25="+"),1,0)</f>
        <v>0</v>
      </c>
      <c r="AQ25" s="129">
        <f>IF(AND(AO25="+",$F25="+"),1,0)</f>
        <v>0</v>
      </c>
      <c r="AR25" s="133">
        <f>IF(AND(AO25="+",$G25="+"),1,0)</f>
        <v>0</v>
      </c>
      <c r="AS25" s="137">
        <f>IF(AND(AO25="+",$H25="+"),1,0)</f>
        <v>0</v>
      </c>
      <c r="AT25" s="59"/>
      <c r="AU25" s="122">
        <f>IF(AND(AT25="+",$E25="+"),1,0)</f>
        <v>0</v>
      </c>
      <c r="AV25" s="129">
        <f>IF(AND(AT25="+",$F25="+"),1,0)</f>
        <v>0</v>
      </c>
      <c r="AW25" s="133">
        <f>IF(AND(AT25="+",$G25="+"),1,0)</f>
        <v>0</v>
      </c>
      <c r="AX25" s="137">
        <f>IF(AND(AT25="+",$H25="+"),1,0)</f>
        <v>0</v>
      </c>
      <c r="AY25" s="59"/>
      <c r="AZ25" s="122">
        <f>IF(AND(AY25="+",$E25="+"),1,0)</f>
        <v>0</v>
      </c>
      <c r="BA25" s="129">
        <f>IF(AND(AY25="+",$F25="+"),1,0)</f>
        <v>0</v>
      </c>
      <c r="BB25" s="133">
        <f>IF(AND(AY25="+",$G25="+"),1,0)</f>
        <v>0</v>
      </c>
      <c r="BC25" s="137">
        <f>IF(AND(AY25="+",$H25="+"),1,0)</f>
        <v>0</v>
      </c>
      <c r="BD25" s="59"/>
      <c r="BE25" s="122">
        <f>IF(AND(BD25="+",$E25="+"),1,0)</f>
        <v>0</v>
      </c>
      <c r="BF25" s="129">
        <f>IF(AND(BD25="+",$F25="+"),1,0)</f>
        <v>0</v>
      </c>
      <c r="BG25" s="133">
        <f>IF(AND(BD25="+",$G25="+"),1,0)</f>
        <v>0</v>
      </c>
      <c r="BH25" s="137">
        <f>IF(AND(BD25="+",$H25="+"),1,0)</f>
        <v>0</v>
      </c>
      <c r="BI25" s="59"/>
      <c r="BJ25" s="122">
        <f>IF(AND(BI25="+",$E25="+"),1,0)</f>
        <v>0</v>
      </c>
      <c r="BK25" s="129">
        <f>IF(AND(BI25="+",$F25="+"),1,0)</f>
        <v>0</v>
      </c>
      <c r="BL25" s="133">
        <f>IF(AND(BI25="+",$G25="+"),1,0)</f>
        <v>0</v>
      </c>
      <c r="BM25" s="137">
        <f>IF(AND(BI25="+",$H25="+"),1,0)</f>
        <v>0</v>
      </c>
      <c r="BN25" s="59"/>
      <c r="BO25" s="59"/>
      <c r="BP25" s="122">
        <f>IF(AND(BO25="+",$E25="+"),1,0)</f>
        <v>0</v>
      </c>
      <c r="BQ25" s="129">
        <f>IF(AND(BO25="+",$F25="+"),1,0)</f>
        <v>0</v>
      </c>
      <c r="BR25" s="133">
        <f>IF(AND(BO25="+",$G25="+"),1,0)</f>
        <v>0</v>
      </c>
      <c r="BS25" s="137">
        <f>IF(AND(BO25="+",$H25="+"),1,0)</f>
        <v>0</v>
      </c>
      <c r="BT25" s="59"/>
      <c r="BU25" s="122">
        <f>IF(AND(BT25="+",$E25="+"),1,0)</f>
        <v>0</v>
      </c>
      <c r="BV25" s="129">
        <f>IF(AND(BT25="+",$F25="+"),1,0)</f>
        <v>0</v>
      </c>
      <c r="BW25" s="133">
        <f>IF(AND(BT25="+",$G25="+"),1,0)</f>
        <v>0</v>
      </c>
      <c r="BX25" s="137">
        <f>IF(AND(BT25="+",$H25="+"),1,0)</f>
        <v>0</v>
      </c>
      <c r="BY25" s="60" t="s">
        <v>211</v>
      </c>
      <c r="BZ25" s="122">
        <f>IF(AND(BY25="+",$E25="+"),1,0)</f>
        <v>1</v>
      </c>
      <c r="CA25" s="129">
        <f>IF(AND(BY25="+",$F25="+"),1,0)</f>
        <v>0</v>
      </c>
      <c r="CB25" s="133">
        <f>IF(AND(BY25="+",$G25="+"),1,0)</f>
        <v>0</v>
      </c>
      <c r="CC25" s="137">
        <f>IF(AND(BY25="+",$H25="+"),1,0)</f>
        <v>0</v>
      </c>
      <c r="CD25" s="109"/>
      <c r="CE25" s="55" t="s">
        <v>211</v>
      </c>
      <c r="CF25" s="111"/>
      <c r="CG25" s="59"/>
      <c r="CH25" s="113" t="s">
        <v>214</v>
      </c>
      <c r="CI25" s="59"/>
    </row>
    <row r="26" spans="1:87" ht="15.75" customHeight="1" x14ac:dyDescent="0.2">
      <c r="A26" s="52">
        <v>22</v>
      </c>
      <c r="B26" s="52">
        <v>22</v>
      </c>
      <c r="C26" s="58">
        <v>43161</v>
      </c>
      <c r="D26" s="54" t="s">
        <v>210</v>
      </c>
      <c r="E26" s="55" t="s">
        <v>211</v>
      </c>
      <c r="F26" s="56"/>
      <c r="G26" s="56"/>
      <c r="H26" s="56"/>
      <c r="I26" s="56"/>
      <c r="J26" s="56"/>
      <c r="K26" s="122">
        <f>IF(AND(J26="+",$E26="+"),1,0)</f>
        <v>0</v>
      </c>
      <c r="L26" s="129">
        <f>IF(AND(J26="+",$F26="+"),1,0)</f>
        <v>0</v>
      </c>
      <c r="M26" s="133">
        <f>IF(AND(J26="+",$G26="+"),1,0)</f>
        <v>0</v>
      </c>
      <c r="N26" s="137">
        <f>IF(AND(J26="+",$H26="+"),1,0)</f>
        <v>0</v>
      </c>
      <c r="O26" s="56"/>
      <c r="P26" s="122">
        <f>IF(AND(O26="+",$E26="+"),1,0)</f>
        <v>0</v>
      </c>
      <c r="Q26" s="129">
        <f>IF(AND(O26="+",$F26="+"),1,0)</f>
        <v>0</v>
      </c>
      <c r="R26" s="133">
        <f>IF(AND(O26="+",$G26="+"),1,0)</f>
        <v>0</v>
      </c>
      <c r="S26" s="137">
        <f>IF(AND(O26="+",$H26="+"),1,0)</f>
        <v>0</v>
      </c>
      <c r="T26" s="56"/>
      <c r="U26" s="122">
        <f>IF(AND(T26="+",$E26="+"),1,0)</f>
        <v>0</v>
      </c>
      <c r="V26" s="129">
        <f>IF(AND(T26="+",$F26="+"),1,0)</f>
        <v>0</v>
      </c>
      <c r="W26" s="133">
        <f>IF(AND(T26="+",$G26="+"),1,0)</f>
        <v>0</v>
      </c>
      <c r="X26" s="137">
        <f>IF(AND(T26="+",$H26="+"),1,0)</f>
        <v>0</v>
      </c>
      <c r="Y26" s="56"/>
      <c r="Z26" s="122">
        <f>IF(AND(Y26="+",$E26="+"),1,0)</f>
        <v>0</v>
      </c>
      <c r="AA26" s="129">
        <f>IF(AND(Y26="+",$F26="+"),1,0)</f>
        <v>0</v>
      </c>
      <c r="AB26" s="133">
        <f>IF(AND(Y26="+",$G26="+"),1,0)</f>
        <v>0</v>
      </c>
      <c r="AC26" s="137">
        <f>IF(AND(Y26="+",$H26="+"),1,0)</f>
        <v>0</v>
      </c>
      <c r="AD26" s="56"/>
      <c r="AE26" s="122">
        <f>IF(AND(AD26="+",$E26="+"),1,0)</f>
        <v>0</v>
      </c>
      <c r="AF26" s="129">
        <f>IF(AND(AD26="+",$F26="+"),1,0)</f>
        <v>0</v>
      </c>
      <c r="AG26" s="133">
        <f>IF(AND(AD26="+",$G26="+"),1,0)</f>
        <v>0</v>
      </c>
      <c r="AH26" s="137">
        <f>IF(AND(AD26="+",$H26="+"),1,0)</f>
        <v>0</v>
      </c>
      <c r="AI26" s="56"/>
      <c r="AJ26" s="56"/>
      <c r="AK26" s="122">
        <f>IF(AND(AJ26="+",$E26="+"),1,0)</f>
        <v>0</v>
      </c>
      <c r="AL26" s="129">
        <f>IF(AND(AJ26="+",$F26="+"),1,0)</f>
        <v>0</v>
      </c>
      <c r="AM26" s="133">
        <f>IF(AND(AJ26="+",$G26="+"),1,0)</f>
        <v>0</v>
      </c>
      <c r="AN26" s="137">
        <f>IF(AND(AJ26="+",$H26="+"),1,0)</f>
        <v>0</v>
      </c>
      <c r="AO26" s="56"/>
      <c r="AP26" s="122">
        <f>IF(AND(AO26="+",$E26="+"),1,0)</f>
        <v>0</v>
      </c>
      <c r="AQ26" s="129">
        <f>IF(AND(AO26="+",$F26="+"),1,0)</f>
        <v>0</v>
      </c>
      <c r="AR26" s="133">
        <f>IF(AND(AO26="+",$G26="+"),1,0)</f>
        <v>0</v>
      </c>
      <c r="AS26" s="137">
        <f>IF(AND(AO26="+",$H26="+"),1,0)</f>
        <v>0</v>
      </c>
      <c r="AT26" s="56"/>
      <c r="AU26" s="122">
        <f>IF(AND(AT26="+",$E26="+"),1,0)</f>
        <v>0</v>
      </c>
      <c r="AV26" s="129">
        <f>IF(AND(AT26="+",$F26="+"),1,0)</f>
        <v>0</v>
      </c>
      <c r="AW26" s="133">
        <f>IF(AND(AT26="+",$G26="+"),1,0)</f>
        <v>0</v>
      </c>
      <c r="AX26" s="137">
        <f>IF(AND(AT26="+",$H26="+"),1,0)</f>
        <v>0</v>
      </c>
      <c r="AY26" s="56"/>
      <c r="AZ26" s="122">
        <f>IF(AND(AY26="+",$E26="+"),1,0)</f>
        <v>0</v>
      </c>
      <c r="BA26" s="129">
        <f>IF(AND(AY26="+",$F26="+"),1,0)</f>
        <v>0</v>
      </c>
      <c r="BB26" s="133">
        <f>IF(AND(AY26="+",$G26="+"),1,0)</f>
        <v>0</v>
      </c>
      <c r="BC26" s="137">
        <f>IF(AND(AY26="+",$H26="+"),1,0)</f>
        <v>0</v>
      </c>
      <c r="BD26" s="56"/>
      <c r="BE26" s="122">
        <f>IF(AND(BD26="+",$E26="+"),1,0)</f>
        <v>0</v>
      </c>
      <c r="BF26" s="129">
        <f>IF(AND(BD26="+",$F26="+"),1,0)</f>
        <v>0</v>
      </c>
      <c r="BG26" s="133">
        <f>IF(AND(BD26="+",$G26="+"),1,0)</f>
        <v>0</v>
      </c>
      <c r="BH26" s="137">
        <f>IF(AND(BD26="+",$H26="+"),1,0)</f>
        <v>0</v>
      </c>
      <c r="BI26" s="56"/>
      <c r="BJ26" s="122">
        <f>IF(AND(BI26="+",$E26="+"),1,0)</f>
        <v>0</v>
      </c>
      <c r="BK26" s="129">
        <f>IF(AND(BI26="+",$F26="+"),1,0)</f>
        <v>0</v>
      </c>
      <c r="BL26" s="133">
        <f>IF(AND(BI26="+",$G26="+"),1,0)</f>
        <v>0</v>
      </c>
      <c r="BM26" s="137">
        <f>IF(AND(BI26="+",$H26="+"),1,0)</f>
        <v>0</v>
      </c>
      <c r="BN26" s="56"/>
      <c r="BO26" s="55" t="s">
        <v>211</v>
      </c>
      <c r="BP26" s="122">
        <f>IF(AND(BO26="+",$E26="+"),1,0)</f>
        <v>1</v>
      </c>
      <c r="BQ26" s="129">
        <f>IF(AND(BO26="+",$F26="+"),1,0)</f>
        <v>0</v>
      </c>
      <c r="BR26" s="133">
        <f>IF(AND(BO26="+",$G26="+"),1,0)</f>
        <v>0</v>
      </c>
      <c r="BS26" s="137">
        <f>IF(AND(BO26="+",$H26="+"),1,0)</f>
        <v>0</v>
      </c>
      <c r="BT26" s="55"/>
      <c r="BU26" s="122">
        <f>IF(AND(BT26="+",$E26="+"),1,0)</f>
        <v>0</v>
      </c>
      <c r="BV26" s="129">
        <f>IF(AND(BT26="+",$F26="+"),1,0)</f>
        <v>0</v>
      </c>
      <c r="BW26" s="133">
        <f>IF(AND(BT26="+",$G26="+"),1,0)</f>
        <v>0</v>
      </c>
      <c r="BX26" s="137">
        <f>IF(AND(BT26="+",$H26="+"),1,0)</f>
        <v>0</v>
      </c>
      <c r="BY26" s="56"/>
      <c r="BZ26" s="122">
        <f>IF(AND(BY26="+",$E26="+"),1,0)</f>
        <v>0</v>
      </c>
      <c r="CA26" s="129">
        <f>IF(AND(BY26="+",$F26="+"),1,0)</f>
        <v>0</v>
      </c>
      <c r="CB26" s="133">
        <f>IF(AND(BY26="+",$G26="+"),1,0)</f>
        <v>0</v>
      </c>
      <c r="CC26" s="137">
        <f>IF(AND(BY26="+",$H26="+"),1,0)</f>
        <v>0</v>
      </c>
      <c r="CD26" s="108"/>
      <c r="CE26" s="55" t="s">
        <v>211</v>
      </c>
      <c r="CF26" s="110"/>
      <c r="CG26" s="56"/>
      <c r="CH26" s="113" t="s">
        <v>212</v>
      </c>
      <c r="CI26" s="56"/>
    </row>
    <row r="27" spans="1:87" ht="15.75" customHeight="1" x14ac:dyDescent="0.2">
      <c r="A27" s="52">
        <v>23</v>
      </c>
      <c r="B27" s="52">
        <v>23</v>
      </c>
      <c r="C27" s="58">
        <v>43161</v>
      </c>
      <c r="D27" s="54" t="s">
        <v>210</v>
      </c>
      <c r="E27" s="60" t="s">
        <v>211</v>
      </c>
      <c r="F27" s="60"/>
      <c r="G27" s="59"/>
      <c r="H27" s="59"/>
      <c r="I27" s="59"/>
      <c r="J27" s="59"/>
      <c r="K27" s="122">
        <f>IF(AND(J27="+",$E27="+"),1,0)</f>
        <v>0</v>
      </c>
      <c r="L27" s="129">
        <f>IF(AND(J27="+",$F27="+"),1,0)</f>
        <v>0</v>
      </c>
      <c r="M27" s="133">
        <f>IF(AND(J27="+",$G27="+"),1,0)</f>
        <v>0</v>
      </c>
      <c r="N27" s="137">
        <f>IF(AND(J27="+",$H27="+"),1,0)</f>
        <v>0</v>
      </c>
      <c r="O27" s="59"/>
      <c r="P27" s="122">
        <f>IF(AND(O27="+",$E27="+"),1,0)</f>
        <v>0</v>
      </c>
      <c r="Q27" s="129">
        <f>IF(AND(O27="+",$F27="+"),1,0)</f>
        <v>0</v>
      </c>
      <c r="R27" s="133">
        <f>IF(AND(O27="+",$G27="+"),1,0)</f>
        <v>0</v>
      </c>
      <c r="S27" s="137">
        <f>IF(AND(O27="+",$H27="+"),1,0)</f>
        <v>0</v>
      </c>
      <c r="T27" s="60"/>
      <c r="U27" s="122">
        <f>IF(AND(T27="+",$E27="+"),1,0)</f>
        <v>0</v>
      </c>
      <c r="V27" s="129">
        <f>IF(AND(T27="+",$F27="+"),1,0)</f>
        <v>0</v>
      </c>
      <c r="W27" s="133">
        <f>IF(AND(T27="+",$G27="+"),1,0)</f>
        <v>0</v>
      </c>
      <c r="X27" s="137">
        <f>IF(AND(T27="+",$H27="+"),1,0)</f>
        <v>0</v>
      </c>
      <c r="Y27" s="60"/>
      <c r="Z27" s="122">
        <f>IF(AND(Y27="+",$E27="+"),1,0)</f>
        <v>0</v>
      </c>
      <c r="AA27" s="129">
        <f>IF(AND(Y27="+",$F27="+"),1,0)</f>
        <v>0</v>
      </c>
      <c r="AB27" s="133">
        <f>IF(AND(Y27="+",$G27="+"),1,0)</f>
        <v>0</v>
      </c>
      <c r="AC27" s="137">
        <f>IF(AND(Y27="+",$H27="+"),1,0)</f>
        <v>0</v>
      </c>
      <c r="AD27" s="59"/>
      <c r="AE27" s="122">
        <f>IF(AND(AD27="+",$E27="+"),1,0)</f>
        <v>0</v>
      </c>
      <c r="AF27" s="129">
        <f>IF(AND(AD27="+",$F27="+"),1,0)</f>
        <v>0</v>
      </c>
      <c r="AG27" s="133">
        <f>IF(AND(AD27="+",$G27="+"),1,0)</f>
        <v>0</v>
      </c>
      <c r="AH27" s="137">
        <f>IF(AND(AD27="+",$H27="+"),1,0)</f>
        <v>0</v>
      </c>
      <c r="AI27" s="59"/>
      <c r="AJ27" s="59"/>
      <c r="AK27" s="122">
        <f>IF(AND(AJ27="+",$E27="+"),1,0)</f>
        <v>0</v>
      </c>
      <c r="AL27" s="129">
        <f>IF(AND(AJ27="+",$F27="+"),1,0)</f>
        <v>0</v>
      </c>
      <c r="AM27" s="133">
        <f>IF(AND(AJ27="+",$G27="+"),1,0)</f>
        <v>0</v>
      </c>
      <c r="AN27" s="137">
        <f>IF(AND(AJ27="+",$H27="+"),1,0)</f>
        <v>0</v>
      </c>
      <c r="AO27" s="59"/>
      <c r="AP27" s="122">
        <f>IF(AND(AO27="+",$E27="+"),1,0)</f>
        <v>0</v>
      </c>
      <c r="AQ27" s="129">
        <f>IF(AND(AO27="+",$F27="+"),1,0)</f>
        <v>0</v>
      </c>
      <c r="AR27" s="133">
        <f>IF(AND(AO27="+",$G27="+"),1,0)</f>
        <v>0</v>
      </c>
      <c r="AS27" s="137">
        <f>IF(AND(AO27="+",$H27="+"),1,0)</f>
        <v>0</v>
      </c>
      <c r="AT27" s="59"/>
      <c r="AU27" s="122">
        <f>IF(AND(AT27="+",$E27="+"),1,0)</f>
        <v>0</v>
      </c>
      <c r="AV27" s="129">
        <f>IF(AND(AT27="+",$F27="+"),1,0)</f>
        <v>0</v>
      </c>
      <c r="AW27" s="133">
        <f>IF(AND(AT27="+",$G27="+"),1,0)</f>
        <v>0</v>
      </c>
      <c r="AX27" s="137">
        <f>IF(AND(AT27="+",$H27="+"),1,0)</f>
        <v>0</v>
      </c>
      <c r="AY27" s="59"/>
      <c r="AZ27" s="122">
        <f>IF(AND(AY27="+",$E27="+"),1,0)</f>
        <v>0</v>
      </c>
      <c r="BA27" s="129">
        <f>IF(AND(AY27="+",$F27="+"),1,0)</f>
        <v>0</v>
      </c>
      <c r="BB27" s="133">
        <f>IF(AND(AY27="+",$G27="+"),1,0)</f>
        <v>0</v>
      </c>
      <c r="BC27" s="137">
        <f>IF(AND(AY27="+",$H27="+"),1,0)</f>
        <v>0</v>
      </c>
      <c r="BD27" s="59"/>
      <c r="BE27" s="122">
        <f>IF(AND(BD27="+",$E27="+"),1,0)</f>
        <v>0</v>
      </c>
      <c r="BF27" s="129">
        <f>IF(AND(BD27="+",$F27="+"),1,0)</f>
        <v>0</v>
      </c>
      <c r="BG27" s="133">
        <f>IF(AND(BD27="+",$G27="+"),1,0)</f>
        <v>0</v>
      </c>
      <c r="BH27" s="137">
        <f>IF(AND(BD27="+",$H27="+"),1,0)</f>
        <v>0</v>
      </c>
      <c r="BI27" s="59"/>
      <c r="BJ27" s="122">
        <f>IF(AND(BI27="+",$E27="+"),1,0)</f>
        <v>0</v>
      </c>
      <c r="BK27" s="129">
        <f>IF(AND(BI27="+",$F27="+"),1,0)</f>
        <v>0</v>
      </c>
      <c r="BL27" s="133">
        <f>IF(AND(BI27="+",$G27="+"),1,0)</f>
        <v>0</v>
      </c>
      <c r="BM27" s="137">
        <f>IF(AND(BI27="+",$H27="+"),1,0)</f>
        <v>0</v>
      </c>
      <c r="BN27" s="59"/>
      <c r="BO27" s="59"/>
      <c r="BP27" s="122">
        <f>IF(AND(BO27="+",$E27="+"),1,0)</f>
        <v>0</v>
      </c>
      <c r="BQ27" s="129">
        <f>IF(AND(BO27="+",$F27="+"),1,0)</f>
        <v>0</v>
      </c>
      <c r="BR27" s="133">
        <f>IF(AND(BO27="+",$G27="+"),1,0)</f>
        <v>0</v>
      </c>
      <c r="BS27" s="137">
        <f>IF(AND(BO27="+",$H27="+"),1,0)</f>
        <v>0</v>
      </c>
      <c r="BT27" s="59"/>
      <c r="BU27" s="122">
        <f>IF(AND(BT27="+",$E27="+"),1,0)</f>
        <v>0</v>
      </c>
      <c r="BV27" s="129">
        <f>IF(AND(BT27="+",$F27="+"),1,0)</f>
        <v>0</v>
      </c>
      <c r="BW27" s="133">
        <f>IF(AND(BT27="+",$G27="+"),1,0)</f>
        <v>0</v>
      </c>
      <c r="BX27" s="137">
        <f>IF(AND(BT27="+",$H27="+"),1,0)</f>
        <v>0</v>
      </c>
      <c r="BY27" s="60" t="s">
        <v>211</v>
      </c>
      <c r="BZ27" s="122">
        <f>IF(AND(BY27="+",$E27="+"),1,0)</f>
        <v>1</v>
      </c>
      <c r="CA27" s="129">
        <f>IF(AND(BY27="+",$F27="+"),1,0)</f>
        <v>0</v>
      </c>
      <c r="CB27" s="133">
        <f>IF(AND(BY27="+",$G27="+"),1,0)</f>
        <v>0</v>
      </c>
      <c r="CC27" s="137">
        <f>IF(AND(BY27="+",$H27="+"),1,0)</f>
        <v>0</v>
      </c>
      <c r="CD27" s="109"/>
      <c r="CE27" s="55" t="s">
        <v>211</v>
      </c>
      <c r="CF27" s="111"/>
      <c r="CG27" s="59"/>
      <c r="CH27" s="113" t="s">
        <v>214</v>
      </c>
      <c r="CI27" s="59"/>
    </row>
    <row r="28" spans="1:87" ht="15.75" customHeight="1" x14ac:dyDescent="0.2">
      <c r="A28" s="52">
        <v>24</v>
      </c>
      <c r="B28" s="52">
        <v>24</v>
      </c>
      <c r="C28" s="53">
        <v>43179</v>
      </c>
      <c r="D28" s="54" t="s">
        <v>210</v>
      </c>
      <c r="E28" s="55" t="s">
        <v>211</v>
      </c>
      <c r="F28" s="56"/>
      <c r="G28" s="56"/>
      <c r="H28" s="56"/>
      <c r="I28" s="56"/>
      <c r="J28" s="56"/>
      <c r="K28" s="122">
        <f>IF(AND(J28="+",$E28="+"),1,0)</f>
        <v>0</v>
      </c>
      <c r="L28" s="129">
        <f>IF(AND(J28="+",$F28="+"),1,0)</f>
        <v>0</v>
      </c>
      <c r="M28" s="133">
        <f>IF(AND(J28="+",$G28="+"),1,0)</f>
        <v>0</v>
      </c>
      <c r="N28" s="137">
        <f>IF(AND(J28="+",$H28="+"),1,0)</f>
        <v>0</v>
      </c>
      <c r="O28" s="56"/>
      <c r="P28" s="122">
        <f>IF(AND(O28="+",$E28="+"),1,0)</f>
        <v>0</v>
      </c>
      <c r="Q28" s="129">
        <f>IF(AND(O28="+",$F28="+"),1,0)</f>
        <v>0</v>
      </c>
      <c r="R28" s="133">
        <f>IF(AND(O28="+",$G28="+"),1,0)</f>
        <v>0</v>
      </c>
      <c r="S28" s="137">
        <f>IF(AND(O28="+",$H28="+"),1,0)</f>
        <v>0</v>
      </c>
      <c r="T28" s="56"/>
      <c r="U28" s="122">
        <f>IF(AND(T28="+",$E28="+"),1,0)</f>
        <v>0</v>
      </c>
      <c r="V28" s="129">
        <f>IF(AND(T28="+",$F28="+"),1,0)</f>
        <v>0</v>
      </c>
      <c r="W28" s="133">
        <f>IF(AND(T28="+",$G28="+"),1,0)</f>
        <v>0</v>
      </c>
      <c r="X28" s="137">
        <f>IF(AND(T28="+",$H28="+"),1,0)</f>
        <v>0</v>
      </c>
      <c r="Y28" s="56"/>
      <c r="Z28" s="122">
        <f>IF(AND(Y28="+",$E28="+"),1,0)</f>
        <v>0</v>
      </c>
      <c r="AA28" s="129">
        <f>IF(AND(Y28="+",$F28="+"),1,0)</f>
        <v>0</v>
      </c>
      <c r="AB28" s="133">
        <f>IF(AND(Y28="+",$G28="+"),1,0)</f>
        <v>0</v>
      </c>
      <c r="AC28" s="137">
        <f>IF(AND(Y28="+",$H28="+"),1,0)</f>
        <v>0</v>
      </c>
      <c r="AD28" s="56"/>
      <c r="AE28" s="122">
        <f>IF(AND(AD28="+",$E28="+"),1,0)</f>
        <v>0</v>
      </c>
      <c r="AF28" s="129">
        <f>IF(AND(AD28="+",$F28="+"),1,0)</f>
        <v>0</v>
      </c>
      <c r="AG28" s="133">
        <f>IF(AND(AD28="+",$G28="+"),1,0)</f>
        <v>0</v>
      </c>
      <c r="AH28" s="137">
        <f>IF(AND(AD28="+",$H28="+"),1,0)</f>
        <v>0</v>
      </c>
      <c r="AI28" s="56"/>
      <c r="AJ28" s="56"/>
      <c r="AK28" s="122">
        <f>IF(AND(AJ28="+",$E28="+"),1,0)</f>
        <v>0</v>
      </c>
      <c r="AL28" s="129">
        <f>IF(AND(AJ28="+",$F28="+"),1,0)</f>
        <v>0</v>
      </c>
      <c r="AM28" s="133">
        <f>IF(AND(AJ28="+",$G28="+"),1,0)</f>
        <v>0</v>
      </c>
      <c r="AN28" s="137">
        <f>IF(AND(AJ28="+",$H28="+"),1,0)</f>
        <v>0</v>
      </c>
      <c r="AO28" s="56"/>
      <c r="AP28" s="122">
        <f>IF(AND(AO28="+",$E28="+"),1,0)</f>
        <v>0</v>
      </c>
      <c r="AQ28" s="129">
        <f>IF(AND(AO28="+",$F28="+"),1,0)</f>
        <v>0</v>
      </c>
      <c r="AR28" s="133">
        <f>IF(AND(AO28="+",$G28="+"),1,0)</f>
        <v>0</v>
      </c>
      <c r="AS28" s="137">
        <f>IF(AND(AO28="+",$H28="+"),1,0)</f>
        <v>0</v>
      </c>
      <c r="AT28" s="56"/>
      <c r="AU28" s="122">
        <f>IF(AND(AT28="+",$E28="+"),1,0)</f>
        <v>0</v>
      </c>
      <c r="AV28" s="129">
        <f>IF(AND(AT28="+",$F28="+"),1,0)</f>
        <v>0</v>
      </c>
      <c r="AW28" s="133">
        <f>IF(AND(AT28="+",$G28="+"),1,0)</f>
        <v>0</v>
      </c>
      <c r="AX28" s="137">
        <f>IF(AND(AT28="+",$H28="+"),1,0)</f>
        <v>0</v>
      </c>
      <c r="AY28" s="56"/>
      <c r="AZ28" s="122">
        <f>IF(AND(AY28="+",$E28="+"),1,0)</f>
        <v>0</v>
      </c>
      <c r="BA28" s="129">
        <f>IF(AND(AY28="+",$F28="+"),1,0)</f>
        <v>0</v>
      </c>
      <c r="BB28" s="133">
        <f>IF(AND(AY28="+",$G28="+"),1,0)</f>
        <v>0</v>
      </c>
      <c r="BC28" s="137">
        <f>IF(AND(AY28="+",$H28="+"),1,0)</f>
        <v>0</v>
      </c>
      <c r="BD28" s="56"/>
      <c r="BE28" s="122">
        <f>IF(AND(BD28="+",$E28="+"),1,0)</f>
        <v>0</v>
      </c>
      <c r="BF28" s="129">
        <f>IF(AND(BD28="+",$F28="+"),1,0)</f>
        <v>0</v>
      </c>
      <c r="BG28" s="133">
        <f>IF(AND(BD28="+",$G28="+"),1,0)</f>
        <v>0</v>
      </c>
      <c r="BH28" s="137">
        <f>IF(AND(BD28="+",$H28="+"),1,0)</f>
        <v>0</v>
      </c>
      <c r="BI28" s="56"/>
      <c r="BJ28" s="122">
        <f>IF(AND(BI28="+",$E28="+"),1,0)</f>
        <v>0</v>
      </c>
      <c r="BK28" s="129">
        <f>IF(AND(BI28="+",$F28="+"),1,0)</f>
        <v>0</v>
      </c>
      <c r="BL28" s="133">
        <f>IF(AND(BI28="+",$G28="+"),1,0)</f>
        <v>0</v>
      </c>
      <c r="BM28" s="137">
        <f>IF(AND(BI28="+",$H28="+"),1,0)</f>
        <v>0</v>
      </c>
      <c r="BN28" s="56"/>
      <c r="BO28" s="55" t="s">
        <v>211</v>
      </c>
      <c r="BP28" s="122">
        <f>IF(AND(BO28="+",$E28="+"),1,0)</f>
        <v>1</v>
      </c>
      <c r="BQ28" s="129">
        <f>IF(AND(BO28="+",$F28="+"),1,0)</f>
        <v>0</v>
      </c>
      <c r="BR28" s="133">
        <f>IF(AND(BO28="+",$G28="+"),1,0)</f>
        <v>0</v>
      </c>
      <c r="BS28" s="137">
        <f>IF(AND(BO28="+",$H28="+"),1,0)</f>
        <v>0</v>
      </c>
      <c r="BT28" s="55"/>
      <c r="BU28" s="122">
        <f>IF(AND(BT28="+",$E28="+"),1,0)</f>
        <v>0</v>
      </c>
      <c r="BV28" s="129">
        <f>IF(AND(BT28="+",$F28="+"),1,0)</f>
        <v>0</v>
      </c>
      <c r="BW28" s="133">
        <f>IF(AND(BT28="+",$G28="+"),1,0)</f>
        <v>0</v>
      </c>
      <c r="BX28" s="137">
        <f>IF(AND(BT28="+",$H28="+"),1,0)</f>
        <v>0</v>
      </c>
      <c r="BY28" s="56"/>
      <c r="BZ28" s="122">
        <f>IF(AND(BY28="+",$E28="+"),1,0)</f>
        <v>0</v>
      </c>
      <c r="CA28" s="129">
        <f>IF(AND(BY28="+",$F28="+"),1,0)</f>
        <v>0</v>
      </c>
      <c r="CB28" s="133">
        <f>IF(AND(BY28="+",$G28="+"),1,0)</f>
        <v>0</v>
      </c>
      <c r="CC28" s="137">
        <f>IF(AND(BY28="+",$H28="+"),1,0)</f>
        <v>0</v>
      </c>
      <c r="CD28" s="108"/>
      <c r="CE28" s="55" t="s">
        <v>211</v>
      </c>
      <c r="CF28" s="110"/>
      <c r="CG28" s="56"/>
      <c r="CH28" s="113" t="s">
        <v>212</v>
      </c>
      <c r="CI28" s="56"/>
    </row>
    <row r="29" spans="1:87" ht="15.75" customHeight="1" x14ac:dyDescent="0.2">
      <c r="A29" s="52">
        <v>25</v>
      </c>
      <c r="B29" s="52">
        <v>25</v>
      </c>
      <c r="C29" s="53">
        <v>43179</v>
      </c>
      <c r="D29" s="54" t="s">
        <v>210</v>
      </c>
      <c r="E29" s="55" t="s">
        <v>211</v>
      </c>
      <c r="F29" s="56"/>
      <c r="G29" s="56"/>
      <c r="H29" s="56"/>
      <c r="I29" s="56"/>
      <c r="J29" s="56"/>
      <c r="K29" s="122">
        <f>IF(AND(J29="+",$E29="+"),1,0)</f>
        <v>0</v>
      </c>
      <c r="L29" s="129">
        <f>IF(AND(J29="+",$F29="+"),1,0)</f>
        <v>0</v>
      </c>
      <c r="M29" s="133">
        <f>IF(AND(J29="+",$G29="+"),1,0)</f>
        <v>0</v>
      </c>
      <c r="N29" s="137">
        <f>IF(AND(J29="+",$H29="+"),1,0)</f>
        <v>0</v>
      </c>
      <c r="O29" s="56"/>
      <c r="P29" s="122">
        <f>IF(AND(O29="+",$E29="+"),1,0)</f>
        <v>0</v>
      </c>
      <c r="Q29" s="129">
        <f>IF(AND(O29="+",$F29="+"),1,0)</f>
        <v>0</v>
      </c>
      <c r="R29" s="133">
        <f>IF(AND(O29="+",$G29="+"),1,0)</f>
        <v>0</v>
      </c>
      <c r="S29" s="137">
        <f>IF(AND(O29="+",$H29="+"),1,0)</f>
        <v>0</v>
      </c>
      <c r="T29" s="56"/>
      <c r="U29" s="122">
        <f>IF(AND(T29="+",$E29="+"),1,0)</f>
        <v>0</v>
      </c>
      <c r="V29" s="129">
        <f>IF(AND(T29="+",$F29="+"),1,0)</f>
        <v>0</v>
      </c>
      <c r="W29" s="133">
        <f>IF(AND(T29="+",$G29="+"),1,0)</f>
        <v>0</v>
      </c>
      <c r="X29" s="137">
        <f>IF(AND(T29="+",$H29="+"),1,0)</f>
        <v>0</v>
      </c>
      <c r="Y29" s="56"/>
      <c r="Z29" s="122">
        <f>IF(AND(Y29="+",$E29="+"),1,0)</f>
        <v>0</v>
      </c>
      <c r="AA29" s="129">
        <f>IF(AND(Y29="+",$F29="+"),1,0)</f>
        <v>0</v>
      </c>
      <c r="AB29" s="133">
        <f>IF(AND(Y29="+",$G29="+"),1,0)</f>
        <v>0</v>
      </c>
      <c r="AC29" s="137">
        <f>IF(AND(Y29="+",$H29="+"),1,0)</f>
        <v>0</v>
      </c>
      <c r="AD29" s="56"/>
      <c r="AE29" s="122">
        <f>IF(AND(AD29="+",$E29="+"),1,0)</f>
        <v>0</v>
      </c>
      <c r="AF29" s="129">
        <f>IF(AND(AD29="+",$F29="+"),1,0)</f>
        <v>0</v>
      </c>
      <c r="AG29" s="133">
        <f>IF(AND(AD29="+",$G29="+"),1,0)</f>
        <v>0</v>
      </c>
      <c r="AH29" s="137">
        <f>IF(AND(AD29="+",$H29="+"),1,0)</f>
        <v>0</v>
      </c>
      <c r="AI29" s="56"/>
      <c r="AJ29" s="56"/>
      <c r="AK29" s="122">
        <f>IF(AND(AJ29="+",$E29="+"),1,0)</f>
        <v>0</v>
      </c>
      <c r="AL29" s="129">
        <f>IF(AND(AJ29="+",$F29="+"),1,0)</f>
        <v>0</v>
      </c>
      <c r="AM29" s="133">
        <f>IF(AND(AJ29="+",$G29="+"),1,0)</f>
        <v>0</v>
      </c>
      <c r="AN29" s="137">
        <f>IF(AND(AJ29="+",$H29="+"),1,0)</f>
        <v>0</v>
      </c>
      <c r="AO29" s="56"/>
      <c r="AP29" s="122">
        <f>IF(AND(AO29="+",$E29="+"),1,0)</f>
        <v>0</v>
      </c>
      <c r="AQ29" s="129">
        <f>IF(AND(AO29="+",$F29="+"),1,0)</f>
        <v>0</v>
      </c>
      <c r="AR29" s="133">
        <f>IF(AND(AO29="+",$G29="+"),1,0)</f>
        <v>0</v>
      </c>
      <c r="AS29" s="137">
        <f>IF(AND(AO29="+",$H29="+"),1,0)</f>
        <v>0</v>
      </c>
      <c r="AT29" s="56"/>
      <c r="AU29" s="122">
        <f>IF(AND(AT29="+",$E29="+"),1,0)</f>
        <v>0</v>
      </c>
      <c r="AV29" s="129">
        <f>IF(AND(AT29="+",$F29="+"),1,0)</f>
        <v>0</v>
      </c>
      <c r="AW29" s="133">
        <f>IF(AND(AT29="+",$G29="+"),1,0)</f>
        <v>0</v>
      </c>
      <c r="AX29" s="137">
        <f>IF(AND(AT29="+",$H29="+"),1,0)</f>
        <v>0</v>
      </c>
      <c r="AY29" s="56"/>
      <c r="AZ29" s="122">
        <f>IF(AND(AY29="+",$E29="+"),1,0)</f>
        <v>0</v>
      </c>
      <c r="BA29" s="129">
        <f>IF(AND(AY29="+",$F29="+"),1,0)</f>
        <v>0</v>
      </c>
      <c r="BB29" s="133">
        <f>IF(AND(AY29="+",$G29="+"),1,0)</f>
        <v>0</v>
      </c>
      <c r="BC29" s="137">
        <f>IF(AND(AY29="+",$H29="+"),1,0)</f>
        <v>0</v>
      </c>
      <c r="BD29" s="56"/>
      <c r="BE29" s="122">
        <f>IF(AND(BD29="+",$E29="+"),1,0)</f>
        <v>0</v>
      </c>
      <c r="BF29" s="129">
        <f>IF(AND(BD29="+",$F29="+"),1,0)</f>
        <v>0</v>
      </c>
      <c r="BG29" s="133">
        <f>IF(AND(BD29="+",$G29="+"),1,0)</f>
        <v>0</v>
      </c>
      <c r="BH29" s="137">
        <f>IF(AND(BD29="+",$H29="+"),1,0)</f>
        <v>0</v>
      </c>
      <c r="BI29" s="56"/>
      <c r="BJ29" s="122">
        <f>IF(AND(BI29="+",$E29="+"),1,0)</f>
        <v>0</v>
      </c>
      <c r="BK29" s="129">
        <f>IF(AND(BI29="+",$F29="+"),1,0)</f>
        <v>0</v>
      </c>
      <c r="BL29" s="133">
        <f>IF(AND(BI29="+",$G29="+"),1,0)</f>
        <v>0</v>
      </c>
      <c r="BM29" s="137">
        <f>IF(AND(BI29="+",$H29="+"),1,0)</f>
        <v>0</v>
      </c>
      <c r="BN29" s="56"/>
      <c r="BO29" s="55" t="s">
        <v>211</v>
      </c>
      <c r="BP29" s="122">
        <f>IF(AND(BO29="+",$E29="+"),1,0)</f>
        <v>1</v>
      </c>
      <c r="BQ29" s="129">
        <f>IF(AND(BO29="+",$F29="+"),1,0)</f>
        <v>0</v>
      </c>
      <c r="BR29" s="133">
        <f>IF(AND(BO29="+",$G29="+"),1,0)</f>
        <v>0</v>
      </c>
      <c r="BS29" s="137">
        <f>IF(AND(BO29="+",$H29="+"),1,0)</f>
        <v>0</v>
      </c>
      <c r="BT29" s="55"/>
      <c r="BU29" s="122">
        <f>IF(AND(BT29="+",$E29="+"),1,0)</f>
        <v>0</v>
      </c>
      <c r="BV29" s="129">
        <f>IF(AND(BT29="+",$F29="+"),1,0)</f>
        <v>0</v>
      </c>
      <c r="BW29" s="133">
        <f>IF(AND(BT29="+",$G29="+"),1,0)</f>
        <v>0</v>
      </c>
      <c r="BX29" s="137">
        <f>IF(AND(BT29="+",$H29="+"),1,0)</f>
        <v>0</v>
      </c>
      <c r="BY29" s="56"/>
      <c r="BZ29" s="122">
        <f>IF(AND(BY29="+",$E29="+"),1,0)</f>
        <v>0</v>
      </c>
      <c r="CA29" s="129">
        <f>IF(AND(BY29="+",$F29="+"),1,0)</f>
        <v>0</v>
      </c>
      <c r="CB29" s="133">
        <f>IF(AND(BY29="+",$G29="+"),1,0)</f>
        <v>0</v>
      </c>
      <c r="CC29" s="137">
        <f>IF(AND(BY29="+",$H29="+"),1,0)</f>
        <v>0</v>
      </c>
      <c r="CD29" s="108"/>
      <c r="CE29" s="55" t="s">
        <v>211</v>
      </c>
      <c r="CF29" s="110"/>
      <c r="CG29" s="56"/>
      <c r="CH29" s="113" t="s">
        <v>212</v>
      </c>
      <c r="CI29" s="56"/>
    </row>
    <row r="30" spans="1:87" ht="15.75" customHeight="1" x14ac:dyDescent="0.2">
      <c r="A30" s="52">
        <v>26</v>
      </c>
      <c r="B30" s="52">
        <v>26</v>
      </c>
      <c r="C30" s="53">
        <v>43179</v>
      </c>
      <c r="D30" s="54" t="s">
        <v>210</v>
      </c>
      <c r="E30" s="55" t="s">
        <v>211</v>
      </c>
      <c r="F30" s="56"/>
      <c r="G30" s="56"/>
      <c r="H30" s="56"/>
      <c r="I30" s="56"/>
      <c r="J30" s="56"/>
      <c r="K30" s="122">
        <f>IF(AND(J30="+",$E30="+"),1,0)</f>
        <v>0</v>
      </c>
      <c r="L30" s="129">
        <f>IF(AND(J30="+",$F30="+"),1,0)</f>
        <v>0</v>
      </c>
      <c r="M30" s="133">
        <f>IF(AND(J30="+",$G30="+"),1,0)</f>
        <v>0</v>
      </c>
      <c r="N30" s="137">
        <f>IF(AND(J30="+",$H30="+"),1,0)</f>
        <v>0</v>
      </c>
      <c r="O30" s="56"/>
      <c r="P30" s="122">
        <f>IF(AND(O30="+",$E30="+"),1,0)</f>
        <v>0</v>
      </c>
      <c r="Q30" s="129">
        <f>IF(AND(O30="+",$F30="+"),1,0)</f>
        <v>0</v>
      </c>
      <c r="R30" s="133">
        <f>IF(AND(O30="+",$G30="+"),1,0)</f>
        <v>0</v>
      </c>
      <c r="S30" s="137">
        <f>IF(AND(O30="+",$H30="+"),1,0)</f>
        <v>0</v>
      </c>
      <c r="T30" s="56"/>
      <c r="U30" s="122">
        <f>IF(AND(T30="+",$E30="+"),1,0)</f>
        <v>0</v>
      </c>
      <c r="V30" s="129">
        <f>IF(AND(T30="+",$F30="+"),1,0)</f>
        <v>0</v>
      </c>
      <c r="W30" s="133">
        <f>IF(AND(T30="+",$G30="+"),1,0)</f>
        <v>0</v>
      </c>
      <c r="X30" s="137">
        <f>IF(AND(T30="+",$H30="+"),1,0)</f>
        <v>0</v>
      </c>
      <c r="Y30" s="56"/>
      <c r="Z30" s="122">
        <f>IF(AND(Y30="+",$E30="+"),1,0)</f>
        <v>0</v>
      </c>
      <c r="AA30" s="129">
        <f>IF(AND(Y30="+",$F30="+"),1,0)</f>
        <v>0</v>
      </c>
      <c r="AB30" s="133">
        <f>IF(AND(Y30="+",$G30="+"),1,0)</f>
        <v>0</v>
      </c>
      <c r="AC30" s="137">
        <f>IF(AND(Y30="+",$H30="+"),1,0)</f>
        <v>0</v>
      </c>
      <c r="AD30" s="56"/>
      <c r="AE30" s="122">
        <f>IF(AND(AD30="+",$E30="+"),1,0)</f>
        <v>0</v>
      </c>
      <c r="AF30" s="129">
        <f>IF(AND(AD30="+",$F30="+"),1,0)</f>
        <v>0</v>
      </c>
      <c r="AG30" s="133">
        <f>IF(AND(AD30="+",$G30="+"),1,0)</f>
        <v>0</v>
      </c>
      <c r="AH30" s="137">
        <f>IF(AND(AD30="+",$H30="+"),1,0)</f>
        <v>0</v>
      </c>
      <c r="AI30" s="56"/>
      <c r="AJ30" s="56"/>
      <c r="AK30" s="122">
        <f>IF(AND(AJ30="+",$E30="+"),1,0)</f>
        <v>0</v>
      </c>
      <c r="AL30" s="129">
        <f>IF(AND(AJ30="+",$F30="+"),1,0)</f>
        <v>0</v>
      </c>
      <c r="AM30" s="133">
        <f>IF(AND(AJ30="+",$G30="+"),1,0)</f>
        <v>0</v>
      </c>
      <c r="AN30" s="137">
        <f>IF(AND(AJ30="+",$H30="+"),1,0)</f>
        <v>0</v>
      </c>
      <c r="AO30" s="56"/>
      <c r="AP30" s="122">
        <f>IF(AND(AO30="+",$E30="+"),1,0)</f>
        <v>0</v>
      </c>
      <c r="AQ30" s="129">
        <f>IF(AND(AO30="+",$F30="+"),1,0)</f>
        <v>0</v>
      </c>
      <c r="AR30" s="133">
        <f>IF(AND(AO30="+",$G30="+"),1,0)</f>
        <v>0</v>
      </c>
      <c r="AS30" s="137">
        <f>IF(AND(AO30="+",$H30="+"),1,0)</f>
        <v>0</v>
      </c>
      <c r="AT30" s="56"/>
      <c r="AU30" s="122">
        <f>IF(AND(AT30="+",$E30="+"),1,0)</f>
        <v>0</v>
      </c>
      <c r="AV30" s="129">
        <f>IF(AND(AT30="+",$F30="+"),1,0)</f>
        <v>0</v>
      </c>
      <c r="AW30" s="133">
        <f>IF(AND(AT30="+",$G30="+"),1,0)</f>
        <v>0</v>
      </c>
      <c r="AX30" s="137">
        <f>IF(AND(AT30="+",$H30="+"),1,0)</f>
        <v>0</v>
      </c>
      <c r="AY30" s="56"/>
      <c r="AZ30" s="122">
        <f>IF(AND(AY30="+",$E30="+"),1,0)</f>
        <v>0</v>
      </c>
      <c r="BA30" s="129">
        <f>IF(AND(AY30="+",$F30="+"),1,0)</f>
        <v>0</v>
      </c>
      <c r="BB30" s="133">
        <f>IF(AND(AY30="+",$G30="+"),1,0)</f>
        <v>0</v>
      </c>
      <c r="BC30" s="137">
        <f>IF(AND(AY30="+",$H30="+"),1,0)</f>
        <v>0</v>
      </c>
      <c r="BD30" s="56"/>
      <c r="BE30" s="122">
        <f>IF(AND(BD30="+",$E30="+"),1,0)</f>
        <v>0</v>
      </c>
      <c r="BF30" s="129">
        <f>IF(AND(BD30="+",$F30="+"),1,0)</f>
        <v>0</v>
      </c>
      <c r="BG30" s="133">
        <f>IF(AND(BD30="+",$G30="+"),1,0)</f>
        <v>0</v>
      </c>
      <c r="BH30" s="137">
        <f>IF(AND(BD30="+",$H30="+"),1,0)</f>
        <v>0</v>
      </c>
      <c r="BI30" s="56"/>
      <c r="BJ30" s="122">
        <f>IF(AND(BI30="+",$E30="+"),1,0)</f>
        <v>0</v>
      </c>
      <c r="BK30" s="129">
        <f>IF(AND(BI30="+",$F30="+"),1,0)</f>
        <v>0</v>
      </c>
      <c r="BL30" s="133">
        <f>IF(AND(BI30="+",$G30="+"),1,0)</f>
        <v>0</v>
      </c>
      <c r="BM30" s="137">
        <f>IF(AND(BI30="+",$H30="+"),1,0)</f>
        <v>0</v>
      </c>
      <c r="BN30" s="56"/>
      <c r="BO30" s="55" t="s">
        <v>211</v>
      </c>
      <c r="BP30" s="122">
        <f>IF(AND(BO30="+",$E30="+"),1,0)</f>
        <v>1</v>
      </c>
      <c r="BQ30" s="129">
        <f>IF(AND(BO30="+",$F30="+"),1,0)</f>
        <v>0</v>
      </c>
      <c r="BR30" s="133">
        <f>IF(AND(BO30="+",$G30="+"),1,0)</f>
        <v>0</v>
      </c>
      <c r="BS30" s="137">
        <f>IF(AND(BO30="+",$H30="+"),1,0)</f>
        <v>0</v>
      </c>
      <c r="BT30" s="55"/>
      <c r="BU30" s="122">
        <f>IF(AND(BT30="+",$E30="+"),1,0)</f>
        <v>0</v>
      </c>
      <c r="BV30" s="129">
        <f>IF(AND(BT30="+",$F30="+"),1,0)</f>
        <v>0</v>
      </c>
      <c r="BW30" s="133">
        <f>IF(AND(BT30="+",$G30="+"),1,0)</f>
        <v>0</v>
      </c>
      <c r="BX30" s="137">
        <f>IF(AND(BT30="+",$H30="+"),1,0)</f>
        <v>0</v>
      </c>
      <c r="BY30" s="56"/>
      <c r="BZ30" s="122">
        <f>IF(AND(BY30="+",$E30="+"),1,0)</f>
        <v>0</v>
      </c>
      <c r="CA30" s="129">
        <f>IF(AND(BY30="+",$F30="+"),1,0)</f>
        <v>0</v>
      </c>
      <c r="CB30" s="133">
        <f>IF(AND(BY30="+",$G30="+"),1,0)</f>
        <v>0</v>
      </c>
      <c r="CC30" s="137">
        <f>IF(AND(BY30="+",$H30="+"),1,0)</f>
        <v>0</v>
      </c>
      <c r="CD30" s="108"/>
      <c r="CE30" s="55" t="s">
        <v>211</v>
      </c>
      <c r="CF30" s="110"/>
      <c r="CG30" s="56"/>
      <c r="CH30" s="113" t="s">
        <v>212</v>
      </c>
      <c r="CI30" s="56"/>
    </row>
    <row r="31" spans="1:87" ht="15.75" customHeight="1" x14ac:dyDescent="0.2">
      <c r="A31" s="52">
        <v>27</v>
      </c>
      <c r="B31" s="52">
        <v>27</v>
      </c>
      <c r="C31" s="53">
        <v>43179</v>
      </c>
      <c r="D31" s="54" t="s">
        <v>210</v>
      </c>
      <c r="E31" s="55" t="s">
        <v>211</v>
      </c>
      <c r="F31" s="56"/>
      <c r="G31" s="56"/>
      <c r="H31" s="56"/>
      <c r="I31" s="56"/>
      <c r="J31" s="56"/>
      <c r="K31" s="122">
        <f>IF(AND(J31="+",$E31="+"),1,0)</f>
        <v>0</v>
      </c>
      <c r="L31" s="129">
        <f>IF(AND(J31="+",$F31="+"),1,0)</f>
        <v>0</v>
      </c>
      <c r="M31" s="133">
        <f>IF(AND(J31="+",$G31="+"),1,0)</f>
        <v>0</v>
      </c>
      <c r="N31" s="137">
        <f>IF(AND(J31="+",$H31="+"),1,0)</f>
        <v>0</v>
      </c>
      <c r="O31" s="56"/>
      <c r="P31" s="122">
        <f>IF(AND(O31="+",$E31="+"),1,0)</f>
        <v>0</v>
      </c>
      <c r="Q31" s="129">
        <f>IF(AND(O31="+",$F31="+"),1,0)</f>
        <v>0</v>
      </c>
      <c r="R31" s="133">
        <f>IF(AND(O31="+",$G31="+"),1,0)</f>
        <v>0</v>
      </c>
      <c r="S31" s="137">
        <f>IF(AND(O31="+",$H31="+"),1,0)</f>
        <v>0</v>
      </c>
      <c r="T31" s="56"/>
      <c r="U31" s="122">
        <f>IF(AND(T31="+",$E31="+"),1,0)</f>
        <v>0</v>
      </c>
      <c r="V31" s="129">
        <f>IF(AND(T31="+",$F31="+"),1,0)</f>
        <v>0</v>
      </c>
      <c r="W31" s="133">
        <f>IF(AND(T31="+",$G31="+"),1,0)</f>
        <v>0</v>
      </c>
      <c r="X31" s="137">
        <f>IF(AND(T31="+",$H31="+"),1,0)</f>
        <v>0</v>
      </c>
      <c r="Y31" s="56"/>
      <c r="Z31" s="122">
        <f>IF(AND(Y31="+",$E31="+"),1,0)</f>
        <v>0</v>
      </c>
      <c r="AA31" s="129">
        <f>IF(AND(Y31="+",$F31="+"),1,0)</f>
        <v>0</v>
      </c>
      <c r="AB31" s="133">
        <f>IF(AND(Y31="+",$G31="+"),1,0)</f>
        <v>0</v>
      </c>
      <c r="AC31" s="137">
        <f>IF(AND(Y31="+",$H31="+"),1,0)</f>
        <v>0</v>
      </c>
      <c r="AD31" s="56"/>
      <c r="AE31" s="122">
        <f>IF(AND(AD31="+",$E31="+"),1,0)</f>
        <v>0</v>
      </c>
      <c r="AF31" s="129">
        <f>IF(AND(AD31="+",$F31="+"),1,0)</f>
        <v>0</v>
      </c>
      <c r="AG31" s="133">
        <f>IF(AND(AD31="+",$G31="+"),1,0)</f>
        <v>0</v>
      </c>
      <c r="AH31" s="137">
        <f>IF(AND(AD31="+",$H31="+"),1,0)</f>
        <v>0</v>
      </c>
      <c r="AI31" s="56"/>
      <c r="AJ31" s="56"/>
      <c r="AK31" s="122">
        <f>IF(AND(AJ31="+",$E31="+"),1,0)</f>
        <v>0</v>
      </c>
      <c r="AL31" s="129">
        <f>IF(AND(AJ31="+",$F31="+"),1,0)</f>
        <v>0</v>
      </c>
      <c r="AM31" s="133">
        <f>IF(AND(AJ31="+",$G31="+"),1,0)</f>
        <v>0</v>
      </c>
      <c r="AN31" s="137">
        <f>IF(AND(AJ31="+",$H31="+"),1,0)</f>
        <v>0</v>
      </c>
      <c r="AO31" s="56"/>
      <c r="AP31" s="122">
        <f>IF(AND(AO31="+",$E31="+"),1,0)</f>
        <v>0</v>
      </c>
      <c r="AQ31" s="129">
        <f>IF(AND(AO31="+",$F31="+"),1,0)</f>
        <v>0</v>
      </c>
      <c r="AR31" s="133">
        <f>IF(AND(AO31="+",$G31="+"),1,0)</f>
        <v>0</v>
      </c>
      <c r="AS31" s="137">
        <f>IF(AND(AO31="+",$H31="+"),1,0)</f>
        <v>0</v>
      </c>
      <c r="AT31" s="56"/>
      <c r="AU31" s="122">
        <f>IF(AND(AT31="+",$E31="+"),1,0)</f>
        <v>0</v>
      </c>
      <c r="AV31" s="129">
        <f>IF(AND(AT31="+",$F31="+"),1,0)</f>
        <v>0</v>
      </c>
      <c r="AW31" s="133">
        <f>IF(AND(AT31="+",$G31="+"),1,0)</f>
        <v>0</v>
      </c>
      <c r="AX31" s="137">
        <f>IF(AND(AT31="+",$H31="+"),1,0)</f>
        <v>0</v>
      </c>
      <c r="AY31" s="56"/>
      <c r="AZ31" s="122">
        <f>IF(AND(AY31="+",$E31="+"),1,0)</f>
        <v>0</v>
      </c>
      <c r="BA31" s="129">
        <f>IF(AND(AY31="+",$F31="+"),1,0)</f>
        <v>0</v>
      </c>
      <c r="BB31" s="133">
        <f>IF(AND(AY31="+",$G31="+"),1,0)</f>
        <v>0</v>
      </c>
      <c r="BC31" s="137">
        <f>IF(AND(AY31="+",$H31="+"),1,0)</f>
        <v>0</v>
      </c>
      <c r="BD31" s="56"/>
      <c r="BE31" s="122">
        <f>IF(AND(BD31="+",$E31="+"),1,0)</f>
        <v>0</v>
      </c>
      <c r="BF31" s="129">
        <f>IF(AND(BD31="+",$F31="+"),1,0)</f>
        <v>0</v>
      </c>
      <c r="BG31" s="133">
        <f>IF(AND(BD31="+",$G31="+"),1,0)</f>
        <v>0</v>
      </c>
      <c r="BH31" s="137">
        <f>IF(AND(BD31="+",$H31="+"),1,0)</f>
        <v>0</v>
      </c>
      <c r="BI31" s="56"/>
      <c r="BJ31" s="122">
        <f>IF(AND(BI31="+",$E31="+"),1,0)</f>
        <v>0</v>
      </c>
      <c r="BK31" s="129">
        <f>IF(AND(BI31="+",$F31="+"),1,0)</f>
        <v>0</v>
      </c>
      <c r="BL31" s="133">
        <f>IF(AND(BI31="+",$G31="+"),1,0)</f>
        <v>0</v>
      </c>
      <c r="BM31" s="137">
        <f>IF(AND(BI31="+",$H31="+"),1,0)</f>
        <v>0</v>
      </c>
      <c r="BN31" s="56"/>
      <c r="BO31" s="55" t="s">
        <v>211</v>
      </c>
      <c r="BP31" s="122">
        <f>IF(AND(BO31="+",$E31="+"),1,0)</f>
        <v>1</v>
      </c>
      <c r="BQ31" s="129">
        <f>IF(AND(BO31="+",$F31="+"),1,0)</f>
        <v>0</v>
      </c>
      <c r="BR31" s="133">
        <f>IF(AND(BO31="+",$G31="+"),1,0)</f>
        <v>0</v>
      </c>
      <c r="BS31" s="137">
        <f>IF(AND(BO31="+",$H31="+"),1,0)</f>
        <v>0</v>
      </c>
      <c r="BT31" s="55"/>
      <c r="BU31" s="122">
        <f>IF(AND(BT31="+",$E31="+"),1,0)</f>
        <v>0</v>
      </c>
      <c r="BV31" s="129">
        <f>IF(AND(BT31="+",$F31="+"),1,0)</f>
        <v>0</v>
      </c>
      <c r="BW31" s="133">
        <f>IF(AND(BT31="+",$G31="+"),1,0)</f>
        <v>0</v>
      </c>
      <c r="BX31" s="137">
        <f>IF(AND(BT31="+",$H31="+"),1,0)</f>
        <v>0</v>
      </c>
      <c r="BY31" s="56"/>
      <c r="BZ31" s="122">
        <f>IF(AND(BY31="+",$E31="+"),1,0)</f>
        <v>0</v>
      </c>
      <c r="CA31" s="129">
        <f>IF(AND(BY31="+",$F31="+"),1,0)</f>
        <v>0</v>
      </c>
      <c r="CB31" s="133">
        <f>IF(AND(BY31="+",$G31="+"),1,0)</f>
        <v>0</v>
      </c>
      <c r="CC31" s="137">
        <f>IF(AND(BY31="+",$H31="+"),1,0)</f>
        <v>0</v>
      </c>
      <c r="CD31" s="108"/>
      <c r="CE31" s="55" t="s">
        <v>211</v>
      </c>
      <c r="CF31" s="110"/>
      <c r="CG31" s="56"/>
      <c r="CH31" s="113" t="s">
        <v>212</v>
      </c>
      <c r="CI31" s="56"/>
    </row>
    <row r="32" spans="1:87" ht="15.75" customHeight="1" x14ac:dyDescent="0.2">
      <c r="A32" s="52">
        <v>28</v>
      </c>
      <c r="B32" s="52">
        <v>28</v>
      </c>
      <c r="C32" s="53">
        <v>43186</v>
      </c>
      <c r="D32" s="54" t="s">
        <v>210</v>
      </c>
      <c r="E32" s="55" t="s">
        <v>211</v>
      </c>
      <c r="F32" s="56"/>
      <c r="G32" s="56"/>
      <c r="H32" s="56"/>
      <c r="I32" s="56"/>
      <c r="J32" s="56"/>
      <c r="K32" s="122">
        <f>IF(AND(J32="+",$E32="+"),1,0)</f>
        <v>0</v>
      </c>
      <c r="L32" s="129">
        <f>IF(AND(J32="+",$F32="+"),1,0)</f>
        <v>0</v>
      </c>
      <c r="M32" s="133">
        <f>IF(AND(J32="+",$G32="+"),1,0)</f>
        <v>0</v>
      </c>
      <c r="N32" s="137">
        <f>IF(AND(J32="+",$H32="+"),1,0)</f>
        <v>0</v>
      </c>
      <c r="O32" s="56"/>
      <c r="P32" s="122">
        <f>IF(AND(O32="+",$E32="+"),1,0)</f>
        <v>0</v>
      </c>
      <c r="Q32" s="129">
        <f>IF(AND(O32="+",$F32="+"),1,0)</f>
        <v>0</v>
      </c>
      <c r="R32" s="133">
        <f>IF(AND(O32="+",$G32="+"),1,0)</f>
        <v>0</v>
      </c>
      <c r="S32" s="137">
        <f>IF(AND(O32="+",$H32="+"),1,0)</f>
        <v>0</v>
      </c>
      <c r="T32" s="56"/>
      <c r="U32" s="122">
        <f>IF(AND(T32="+",$E32="+"),1,0)</f>
        <v>0</v>
      </c>
      <c r="V32" s="129">
        <f>IF(AND(T32="+",$F32="+"),1,0)</f>
        <v>0</v>
      </c>
      <c r="W32" s="133">
        <f>IF(AND(T32="+",$G32="+"),1,0)</f>
        <v>0</v>
      </c>
      <c r="X32" s="137">
        <f>IF(AND(T32="+",$H32="+"),1,0)</f>
        <v>0</v>
      </c>
      <c r="Y32" s="56"/>
      <c r="Z32" s="122">
        <f>IF(AND(Y32="+",$E32="+"),1,0)</f>
        <v>0</v>
      </c>
      <c r="AA32" s="129">
        <f>IF(AND(Y32="+",$F32="+"),1,0)</f>
        <v>0</v>
      </c>
      <c r="AB32" s="133">
        <f>IF(AND(Y32="+",$G32="+"),1,0)</f>
        <v>0</v>
      </c>
      <c r="AC32" s="137">
        <f>IF(AND(Y32="+",$H32="+"),1,0)</f>
        <v>0</v>
      </c>
      <c r="AD32" s="56"/>
      <c r="AE32" s="122">
        <f>IF(AND(AD32="+",$E32="+"),1,0)</f>
        <v>0</v>
      </c>
      <c r="AF32" s="129">
        <f>IF(AND(AD32="+",$F32="+"),1,0)</f>
        <v>0</v>
      </c>
      <c r="AG32" s="133">
        <f>IF(AND(AD32="+",$G32="+"),1,0)</f>
        <v>0</v>
      </c>
      <c r="AH32" s="137">
        <f>IF(AND(AD32="+",$H32="+"),1,0)</f>
        <v>0</v>
      </c>
      <c r="AI32" s="56"/>
      <c r="AJ32" s="56"/>
      <c r="AK32" s="122">
        <f>IF(AND(AJ32="+",$E32="+"),1,0)</f>
        <v>0</v>
      </c>
      <c r="AL32" s="129">
        <f>IF(AND(AJ32="+",$F32="+"),1,0)</f>
        <v>0</v>
      </c>
      <c r="AM32" s="133">
        <f>IF(AND(AJ32="+",$G32="+"),1,0)</f>
        <v>0</v>
      </c>
      <c r="AN32" s="137">
        <f>IF(AND(AJ32="+",$H32="+"),1,0)</f>
        <v>0</v>
      </c>
      <c r="AO32" s="56"/>
      <c r="AP32" s="122">
        <f>IF(AND(AO32="+",$E32="+"),1,0)</f>
        <v>0</v>
      </c>
      <c r="AQ32" s="129">
        <f>IF(AND(AO32="+",$F32="+"),1,0)</f>
        <v>0</v>
      </c>
      <c r="AR32" s="133">
        <f>IF(AND(AO32="+",$G32="+"),1,0)</f>
        <v>0</v>
      </c>
      <c r="AS32" s="137">
        <f>IF(AND(AO32="+",$H32="+"),1,0)</f>
        <v>0</v>
      </c>
      <c r="AT32" s="56"/>
      <c r="AU32" s="122">
        <f>IF(AND(AT32="+",$E32="+"),1,0)</f>
        <v>0</v>
      </c>
      <c r="AV32" s="129">
        <f>IF(AND(AT32="+",$F32="+"),1,0)</f>
        <v>0</v>
      </c>
      <c r="AW32" s="133">
        <f>IF(AND(AT32="+",$G32="+"),1,0)</f>
        <v>0</v>
      </c>
      <c r="AX32" s="137">
        <f>IF(AND(AT32="+",$H32="+"),1,0)</f>
        <v>0</v>
      </c>
      <c r="AY32" s="56"/>
      <c r="AZ32" s="122">
        <f>IF(AND(AY32="+",$E32="+"),1,0)</f>
        <v>0</v>
      </c>
      <c r="BA32" s="129">
        <f>IF(AND(AY32="+",$F32="+"),1,0)</f>
        <v>0</v>
      </c>
      <c r="BB32" s="133">
        <f>IF(AND(AY32="+",$G32="+"),1,0)</f>
        <v>0</v>
      </c>
      <c r="BC32" s="137">
        <f>IF(AND(AY32="+",$H32="+"),1,0)</f>
        <v>0</v>
      </c>
      <c r="BD32" s="56"/>
      <c r="BE32" s="122">
        <f>IF(AND(BD32="+",$E32="+"),1,0)</f>
        <v>0</v>
      </c>
      <c r="BF32" s="129">
        <f>IF(AND(BD32="+",$F32="+"),1,0)</f>
        <v>0</v>
      </c>
      <c r="BG32" s="133">
        <f>IF(AND(BD32="+",$G32="+"),1,0)</f>
        <v>0</v>
      </c>
      <c r="BH32" s="137">
        <f>IF(AND(BD32="+",$H32="+"),1,0)</f>
        <v>0</v>
      </c>
      <c r="BI32" s="56"/>
      <c r="BJ32" s="122">
        <f>IF(AND(BI32="+",$E32="+"),1,0)</f>
        <v>0</v>
      </c>
      <c r="BK32" s="129">
        <f>IF(AND(BI32="+",$F32="+"),1,0)</f>
        <v>0</v>
      </c>
      <c r="BL32" s="133">
        <f>IF(AND(BI32="+",$G32="+"),1,0)</f>
        <v>0</v>
      </c>
      <c r="BM32" s="137">
        <f>IF(AND(BI32="+",$H32="+"),1,0)</f>
        <v>0</v>
      </c>
      <c r="BN32" s="56"/>
      <c r="BO32" s="55" t="s">
        <v>211</v>
      </c>
      <c r="BP32" s="122">
        <f>IF(AND(BO32="+",$E32="+"),1,0)</f>
        <v>1</v>
      </c>
      <c r="BQ32" s="129">
        <f>IF(AND(BO32="+",$F32="+"),1,0)</f>
        <v>0</v>
      </c>
      <c r="BR32" s="133">
        <f>IF(AND(BO32="+",$G32="+"),1,0)</f>
        <v>0</v>
      </c>
      <c r="BS32" s="137">
        <f>IF(AND(BO32="+",$H32="+"),1,0)</f>
        <v>0</v>
      </c>
      <c r="BT32" s="55"/>
      <c r="BU32" s="122">
        <f>IF(AND(BT32="+",$E32="+"),1,0)</f>
        <v>0</v>
      </c>
      <c r="BV32" s="129">
        <f>IF(AND(BT32="+",$F32="+"),1,0)</f>
        <v>0</v>
      </c>
      <c r="BW32" s="133">
        <f>IF(AND(BT32="+",$G32="+"),1,0)</f>
        <v>0</v>
      </c>
      <c r="BX32" s="137">
        <f>IF(AND(BT32="+",$H32="+"),1,0)</f>
        <v>0</v>
      </c>
      <c r="BY32" s="56"/>
      <c r="BZ32" s="122">
        <f>IF(AND(BY32="+",$E32="+"),1,0)</f>
        <v>0</v>
      </c>
      <c r="CA32" s="129">
        <f>IF(AND(BY32="+",$F32="+"),1,0)</f>
        <v>0</v>
      </c>
      <c r="CB32" s="133">
        <f>IF(AND(BY32="+",$G32="+"),1,0)</f>
        <v>0</v>
      </c>
      <c r="CC32" s="137">
        <f>IF(AND(BY32="+",$H32="+"),1,0)</f>
        <v>0</v>
      </c>
      <c r="CD32" s="108"/>
      <c r="CE32" s="55" t="s">
        <v>211</v>
      </c>
      <c r="CF32" s="110"/>
      <c r="CG32" s="56"/>
      <c r="CH32" s="113" t="s">
        <v>212</v>
      </c>
      <c r="CI32" s="56"/>
    </row>
    <row r="33" spans="1:87" ht="15.75" customHeight="1" x14ac:dyDescent="0.2">
      <c r="A33" s="52">
        <v>29</v>
      </c>
      <c r="B33" s="52">
        <v>29</v>
      </c>
      <c r="C33" s="53">
        <v>43189</v>
      </c>
      <c r="D33" s="54" t="s">
        <v>210</v>
      </c>
      <c r="E33" s="55" t="s">
        <v>211</v>
      </c>
      <c r="F33" s="56"/>
      <c r="G33" s="56"/>
      <c r="H33" s="56"/>
      <c r="I33" s="56"/>
      <c r="J33" s="56"/>
      <c r="K33" s="122">
        <f>IF(AND(J33="+",$E33="+"),1,0)</f>
        <v>0</v>
      </c>
      <c r="L33" s="129">
        <f>IF(AND(J33="+",$F33="+"),1,0)</f>
        <v>0</v>
      </c>
      <c r="M33" s="133">
        <f>IF(AND(J33="+",$G33="+"),1,0)</f>
        <v>0</v>
      </c>
      <c r="N33" s="137">
        <f>IF(AND(J33="+",$H33="+"),1,0)</f>
        <v>0</v>
      </c>
      <c r="O33" s="56"/>
      <c r="P33" s="122">
        <f>IF(AND(O33="+",$E33="+"),1,0)</f>
        <v>0</v>
      </c>
      <c r="Q33" s="129">
        <f>IF(AND(O33="+",$F33="+"),1,0)</f>
        <v>0</v>
      </c>
      <c r="R33" s="133">
        <f>IF(AND(O33="+",$G33="+"),1,0)</f>
        <v>0</v>
      </c>
      <c r="S33" s="137">
        <f>IF(AND(O33="+",$H33="+"),1,0)</f>
        <v>0</v>
      </c>
      <c r="T33" s="56"/>
      <c r="U33" s="122">
        <f>IF(AND(T33="+",$E33="+"),1,0)</f>
        <v>0</v>
      </c>
      <c r="V33" s="129">
        <f>IF(AND(T33="+",$F33="+"),1,0)</f>
        <v>0</v>
      </c>
      <c r="W33" s="133">
        <f>IF(AND(T33="+",$G33="+"),1,0)</f>
        <v>0</v>
      </c>
      <c r="X33" s="137">
        <f>IF(AND(T33="+",$H33="+"),1,0)</f>
        <v>0</v>
      </c>
      <c r="Y33" s="56"/>
      <c r="Z33" s="122">
        <f>IF(AND(Y33="+",$E33="+"),1,0)</f>
        <v>0</v>
      </c>
      <c r="AA33" s="129">
        <f>IF(AND(Y33="+",$F33="+"),1,0)</f>
        <v>0</v>
      </c>
      <c r="AB33" s="133">
        <f>IF(AND(Y33="+",$G33="+"),1,0)</f>
        <v>0</v>
      </c>
      <c r="AC33" s="137">
        <f>IF(AND(Y33="+",$H33="+"),1,0)</f>
        <v>0</v>
      </c>
      <c r="AD33" s="56"/>
      <c r="AE33" s="122">
        <f>IF(AND(AD33="+",$E33="+"),1,0)</f>
        <v>0</v>
      </c>
      <c r="AF33" s="129">
        <f>IF(AND(AD33="+",$F33="+"),1,0)</f>
        <v>0</v>
      </c>
      <c r="AG33" s="133">
        <f>IF(AND(AD33="+",$G33="+"),1,0)</f>
        <v>0</v>
      </c>
      <c r="AH33" s="137">
        <f>IF(AND(AD33="+",$H33="+"),1,0)</f>
        <v>0</v>
      </c>
      <c r="AI33" s="56"/>
      <c r="AJ33" s="56"/>
      <c r="AK33" s="122">
        <f>IF(AND(AJ33="+",$E33="+"),1,0)</f>
        <v>0</v>
      </c>
      <c r="AL33" s="129">
        <f>IF(AND(AJ33="+",$F33="+"),1,0)</f>
        <v>0</v>
      </c>
      <c r="AM33" s="133">
        <f>IF(AND(AJ33="+",$G33="+"),1,0)</f>
        <v>0</v>
      </c>
      <c r="AN33" s="137">
        <f>IF(AND(AJ33="+",$H33="+"),1,0)</f>
        <v>0</v>
      </c>
      <c r="AO33" s="56"/>
      <c r="AP33" s="122">
        <f>IF(AND(AO33="+",$E33="+"),1,0)</f>
        <v>0</v>
      </c>
      <c r="AQ33" s="129">
        <f>IF(AND(AO33="+",$F33="+"),1,0)</f>
        <v>0</v>
      </c>
      <c r="AR33" s="133">
        <f>IF(AND(AO33="+",$G33="+"),1,0)</f>
        <v>0</v>
      </c>
      <c r="AS33" s="137">
        <f>IF(AND(AO33="+",$H33="+"),1,0)</f>
        <v>0</v>
      </c>
      <c r="AT33" s="56"/>
      <c r="AU33" s="122">
        <f>IF(AND(AT33="+",$E33="+"),1,0)</f>
        <v>0</v>
      </c>
      <c r="AV33" s="129">
        <f>IF(AND(AT33="+",$F33="+"),1,0)</f>
        <v>0</v>
      </c>
      <c r="AW33" s="133">
        <f>IF(AND(AT33="+",$G33="+"),1,0)</f>
        <v>0</v>
      </c>
      <c r="AX33" s="137">
        <f>IF(AND(AT33="+",$H33="+"),1,0)</f>
        <v>0</v>
      </c>
      <c r="AY33" s="56"/>
      <c r="AZ33" s="122">
        <f>IF(AND(AY33="+",$E33="+"),1,0)</f>
        <v>0</v>
      </c>
      <c r="BA33" s="129">
        <f>IF(AND(AY33="+",$F33="+"),1,0)</f>
        <v>0</v>
      </c>
      <c r="BB33" s="133">
        <f>IF(AND(AY33="+",$G33="+"),1,0)</f>
        <v>0</v>
      </c>
      <c r="BC33" s="137">
        <f>IF(AND(AY33="+",$H33="+"),1,0)</f>
        <v>0</v>
      </c>
      <c r="BD33" s="56"/>
      <c r="BE33" s="122">
        <f>IF(AND(BD33="+",$E33="+"),1,0)</f>
        <v>0</v>
      </c>
      <c r="BF33" s="129">
        <f>IF(AND(BD33="+",$F33="+"),1,0)</f>
        <v>0</v>
      </c>
      <c r="BG33" s="133">
        <f>IF(AND(BD33="+",$G33="+"),1,0)</f>
        <v>0</v>
      </c>
      <c r="BH33" s="137">
        <f>IF(AND(BD33="+",$H33="+"),1,0)</f>
        <v>0</v>
      </c>
      <c r="BI33" s="56"/>
      <c r="BJ33" s="122">
        <f>IF(AND(BI33="+",$E33="+"),1,0)</f>
        <v>0</v>
      </c>
      <c r="BK33" s="129">
        <f>IF(AND(BI33="+",$F33="+"),1,0)</f>
        <v>0</v>
      </c>
      <c r="BL33" s="133">
        <f>IF(AND(BI33="+",$G33="+"),1,0)</f>
        <v>0</v>
      </c>
      <c r="BM33" s="137">
        <f>IF(AND(BI33="+",$H33="+"),1,0)</f>
        <v>0</v>
      </c>
      <c r="BN33" s="56"/>
      <c r="BO33" s="55" t="s">
        <v>211</v>
      </c>
      <c r="BP33" s="122">
        <f>IF(AND(BO33="+",$E33="+"),1,0)</f>
        <v>1</v>
      </c>
      <c r="BQ33" s="129">
        <f>IF(AND(BO33="+",$F33="+"),1,0)</f>
        <v>0</v>
      </c>
      <c r="BR33" s="133">
        <f>IF(AND(BO33="+",$G33="+"),1,0)</f>
        <v>0</v>
      </c>
      <c r="BS33" s="137">
        <f>IF(AND(BO33="+",$H33="+"),1,0)</f>
        <v>0</v>
      </c>
      <c r="BT33" s="55"/>
      <c r="BU33" s="122">
        <f>IF(AND(BT33="+",$E33="+"),1,0)</f>
        <v>0</v>
      </c>
      <c r="BV33" s="129">
        <f>IF(AND(BT33="+",$F33="+"),1,0)</f>
        <v>0</v>
      </c>
      <c r="BW33" s="133">
        <f>IF(AND(BT33="+",$G33="+"),1,0)</f>
        <v>0</v>
      </c>
      <c r="BX33" s="137">
        <f>IF(AND(BT33="+",$H33="+"),1,0)</f>
        <v>0</v>
      </c>
      <c r="BY33" s="56"/>
      <c r="BZ33" s="122">
        <f>IF(AND(BY33="+",$E33="+"),1,0)</f>
        <v>0</v>
      </c>
      <c r="CA33" s="129">
        <f>IF(AND(BY33="+",$F33="+"),1,0)</f>
        <v>0</v>
      </c>
      <c r="CB33" s="133">
        <f>IF(AND(BY33="+",$G33="+"),1,0)</f>
        <v>0</v>
      </c>
      <c r="CC33" s="137">
        <f>IF(AND(BY33="+",$H33="+"),1,0)</f>
        <v>0</v>
      </c>
      <c r="CD33" s="108"/>
      <c r="CE33" s="55" t="s">
        <v>211</v>
      </c>
      <c r="CF33" s="110"/>
      <c r="CG33" s="56"/>
      <c r="CH33" s="113" t="s">
        <v>212</v>
      </c>
      <c r="CI33" s="56"/>
    </row>
    <row r="34" spans="1:87" ht="15.75" customHeight="1" x14ac:dyDescent="0.2">
      <c r="A34" s="52">
        <v>30</v>
      </c>
      <c r="B34" s="52">
        <v>30</v>
      </c>
      <c r="C34" s="58">
        <v>43209</v>
      </c>
      <c r="D34" s="54" t="s">
        <v>210</v>
      </c>
      <c r="E34" s="55" t="s">
        <v>211</v>
      </c>
      <c r="F34" s="56"/>
      <c r="G34" s="56"/>
      <c r="H34" s="56"/>
      <c r="I34" s="56"/>
      <c r="J34" s="56"/>
      <c r="K34" s="122">
        <f>IF(AND(J34="+",$E34="+"),1,0)</f>
        <v>0</v>
      </c>
      <c r="L34" s="129">
        <f>IF(AND(J34="+",$F34="+"),1,0)</f>
        <v>0</v>
      </c>
      <c r="M34" s="133">
        <f>IF(AND(J34="+",$G34="+"),1,0)</f>
        <v>0</v>
      </c>
      <c r="N34" s="137">
        <f>IF(AND(J34="+",$H34="+"),1,0)</f>
        <v>0</v>
      </c>
      <c r="O34" s="56"/>
      <c r="P34" s="122">
        <f>IF(AND(O34="+",$E34="+"),1,0)</f>
        <v>0</v>
      </c>
      <c r="Q34" s="129">
        <f>IF(AND(O34="+",$F34="+"),1,0)</f>
        <v>0</v>
      </c>
      <c r="R34" s="133">
        <f>IF(AND(O34="+",$G34="+"),1,0)</f>
        <v>0</v>
      </c>
      <c r="S34" s="137">
        <f>IF(AND(O34="+",$H34="+"),1,0)</f>
        <v>0</v>
      </c>
      <c r="T34" s="56"/>
      <c r="U34" s="122">
        <f>IF(AND(T34="+",$E34="+"),1,0)</f>
        <v>0</v>
      </c>
      <c r="V34" s="129">
        <f>IF(AND(T34="+",$F34="+"),1,0)</f>
        <v>0</v>
      </c>
      <c r="W34" s="133">
        <f>IF(AND(T34="+",$G34="+"),1,0)</f>
        <v>0</v>
      </c>
      <c r="X34" s="137">
        <f>IF(AND(T34="+",$H34="+"),1,0)</f>
        <v>0</v>
      </c>
      <c r="Y34" s="56"/>
      <c r="Z34" s="122">
        <f>IF(AND(Y34="+",$E34="+"),1,0)</f>
        <v>0</v>
      </c>
      <c r="AA34" s="129">
        <f>IF(AND(Y34="+",$F34="+"),1,0)</f>
        <v>0</v>
      </c>
      <c r="AB34" s="133">
        <f>IF(AND(Y34="+",$G34="+"),1,0)</f>
        <v>0</v>
      </c>
      <c r="AC34" s="137">
        <f>IF(AND(Y34="+",$H34="+"),1,0)</f>
        <v>0</v>
      </c>
      <c r="AD34" s="56"/>
      <c r="AE34" s="122">
        <f>IF(AND(AD34="+",$E34="+"),1,0)</f>
        <v>0</v>
      </c>
      <c r="AF34" s="129">
        <f>IF(AND(AD34="+",$F34="+"),1,0)</f>
        <v>0</v>
      </c>
      <c r="AG34" s="133">
        <f>IF(AND(AD34="+",$G34="+"),1,0)</f>
        <v>0</v>
      </c>
      <c r="AH34" s="137">
        <f>IF(AND(AD34="+",$H34="+"),1,0)</f>
        <v>0</v>
      </c>
      <c r="AI34" s="56"/>
      <c r="AJ34" s="56"/>
      <c r="AK34" s="122">
        <f>IF(AND(AJ34="+",$E34="+"),1,0)</f>
        <v>0</v>
      </c>
      <c r="AL34" s="129">
        <f>IF(AND(AJ34="+",$F34="+"),1,0)</f>
        <v>0</v>
      </c>
      <c r="AM34" s="133">
        <f>IF(AND(AJ34="+",$G34="+"),1,0)</f>
        <v>0</v>
      </c>
      <c r="AN34" s="137">
        <f>IF(AND(AJ34="+",$H34="+"),1,0)</f>
        <v>0</v>
      </c>
      <c r="AO34" s="56"/>
      <c r="AP34" s="122">
        <f>IF(AND(AO34="+",$E34="+"),1,0)</f>
        <v>0</v>
      </c>
      <c r="AQ34" s="129">
        <f>IF(AND(AO34="+",$F34="+"),1,0)</f>
        <v>0</v>
      </c>
      <c r="AR34" s="133">
        <f>IF(AND(AO34="+",$G34="+"),1,0)</f>
        <v>0</v>
      </c>
      <c r="AS34" s="137">
        <f>IF(AND(AO34="+",$H34="+"),1,0)</f>
        <v>0</v>
      </c>
      <c r="AT34" s="56"/>
      <c r="AU34" s="122">
        <f>IF(AND(AT34="+",$E34="+"),1,0)</f>
        <v>0</v>
      </c>
      <c r="AV34" s="129">
        <f>IF(AND(AT34="+",$F34="+"),1,0)</f>
        <v>0</v>
      </c>
      <c r="AW34" s="133">
        <f>IF(AND(AT34="+",$G34="+"),1,0)</f>
        <v>0</v>
      </c>
      <c r="AX34" s="137">
        <f>IF(AND(AT34="+",$H34="+"),1,0)</f>
        <v>0</v>
      </c>
      <c r="AY34" s="56"/>
      <c r="AZ34" s="122">
        <f>IF(AND(AY34="+",$E34="+"),1,0)</f>
        <v>0</v>
      </c>
      <c r="BA34" s="129">
        <f>IF(AND(AY34="+",$F34="+"),1,0)</f>
        <v>0</v>
      </c>
      <c r="BB34" s="133">
        <f>IF(AND(AY34="+",$G34="+"),1,0)</f>
        <v>0</v>
      </c>
      <c r="BC34" s="137">
        <f>IF(AND(AY34="+",$H34="+"),1,0)</f>
        <v>0</v>
      </c>
      <c r="BD34" s="56"/>
      <c r="BE34" s="122">
        <f>IF(AND(BD34="+",$E34="+"),1,0)</f>
        <v>0</v>
      </c>
      <c r="BF34" s="129">
        <f>IF(AND(BD34="+",$F34="+"),1,0)</f>
        <v>0</v>
      </c>
      <c r="BG34" s="133">
        <f>IF(AND(BD34="+",$G34="+"),1,0)</f>
        <v>0</v>
      </c>
      <c r="BH34" s="137">
        <f>IF(AND(BD34="+",$H34="+"),1,0)</f>
        <v>0</v>
      </c>
      <c r="BI34" s="56"/>
      <c r="BJ34" s="122">
        <f>IF(AND(BI34="+",$E34="+"),1,0)</f>
        <v>0</v>
      </c>
      <c r="BK34" s="129">
        <f>IF(AND(BI34="+",$F34="+"),1,0)</f>
        <v>0</v>
      </c>
      <c r="BL34" s="133">
        <f>IF(AND(BI34="+",$G34="+"),1,0)</f>
        <v>0</v>
      </c>
      <c r="BM34" s="137">
        <f>IF(AND(BI34="+",$H34="+"),1,0)</f>
        <v>0</v>
      </c>
      <c r="BN34" s="56"/>
      <c r="BO34" s="55" t="s">
        <v>211</v>
      </c>
      <c r="BP34" s="122">
        <f>IF(AND(BO34="+",$E34="+"),1,0)</f>
        <v>1</v>
      </c>
      <c r="BQ34" s="129">
        <f>IF(AND(BO34="+",$F34="+"),1,0)</f>
        <v>0</v>
      </c>
      <c r="BR34" s="133">
        <f>IF(AND(BO34="+",$G34="+"),1,0)</f>
        <v>0</v>
      </c>
      <c r="BS34" s="137">
        <f>IF(AND(BO34="+",$H34="+"),1,0)</f>
        <v>0</v>
      </c>
      <c r="BT34" s="55"/>
      <c r="BU34" s="122">
        <f>IF(AND(BT34="+",$E34="+"),1,0)</f>
        <v>0</v>
      </c>
      <c r="BV34" s="129">
        <f>IF(AND(BT34="+",$F34="+"),1,0)</f>
        <v>0</v>
      </c>
      <c r="BW34" s="133">
        <f>IF(AND(BT34="+",$G34="+"),1,0)</f>
        <v>0</v>
      </c>
      <c r="BX34" s="137">
        <f>IF(AND(BT34="+",$H34="+"),1,0)</f>
        <v>0</v>
      </c>
      <c r="BY34" s="56"/>
      <c r="BZ34" s="122">
        <f>IF(AND(BY34="+",$E34="+"),1,0)</f>
        <v>0</v>
      </c>
      <c r="CA34" s="129">
        <f>IF(AND(BY34="+",$F34="+"),1,0)</f>
        <v>0</v>
      </c>
      <c r="CB34" s="133">
        <f>IF(AND(BY34="+",$G34="+"),1,0)</f>
        <v>0</v>
      </c>
      <c r="CC34" s="137">
        <f>IF(AND(BY34="+",$H34="+"),1,0)</f>
        <v>0</v>
      </c>
      <c r="CD34" s="108"/>
      <c r="CE34" s="55" t="s">
        <v>211</v>
      </c>
      <c r="CF34" s="110"/>
      <c r="CG34" s="56"/>
      <c r="CH34" s="113" t="s">
        <v>212</v>
      </c>
      <c r="CI34" s="56"/>
    </row>
    <row r="35" spans="1:87" ht="15.75" customHeight="1" x14ac:dyDescent="0.2">
      <c r="A35" s="52">
        <v>31</v>
      </c>
      <c r="B35" s="52">
        <v>31</v>
      </c>
      <c r="C35" s="57">
        <v>43213</v>
      </c>
      <c r="D35" s="54" t="s">
        <v>210</v>
      </c>
      <c r="E35" s="55" t="s">
        <v>211</v>
      </c>
      <c r="F35" s="56"/>
      <c r="G35" s="56"/>
      <c r="H35" s="56"/>
      <c r="I35" s="56"/>
      <c r="J35" s="56"/>
      <c r="K35" s="122">
        <f>IF(AND(J35="+",$E35="+"),1,0)</f>
        <v>0</v>
      </c>
      <c r="L35" s="129">
        <f>IF(AND(J35="+",$F35="+"),1,0)</f>
        <v>0</v>
      </c>
      <c r="M35" s="133">
        <f>IF(AND(J35="+",$G35="+"),1,0)</f>
        <v>0</v>
      </c>
      <c r="N35" s="137">
        <f>IF(AND(J35="+",$H35="+"),1,0)</f>
        <v>0</v>
      </c>
      <c r="O35" s="56"/>
      <c r="P35" s="122">
        <f>IF(AND(O35="+",$E35="+"),1,0)</f>
        <v>0</v>
      </c>
      <c r="Q35" s="129">
        <f>IF(AND(O35="+",$F35="+"),1,0)</f>
        <v>0</v>
      </c>
      <c r="R35" s="133">
        <f>IF(AND(O35="+",$G35="+"),1,0)</f>
        <v>0</v>
      </c>
      <c r="S35" s="137">
        <f>IF(AND(O35="+",$H35="+"),1,0)</f>
        <v>0</v>
      </c>
      <c r="T35" s="56"/>
      <c r="U35" s="122">
        <f>IF(AND(T35="+",$E35="+"),1,0)</f>
        <v>0</v>
      </c>
      <c r="V35" s="129">
        <f>IF(AND(T35="+",$F35="+"),1,0)</f>
        <v>0</v>
      </c>
      <c r="W35" s="133">
        <f>IF(AND(T35="+",$G35="+"),1,0)</f>
        <v>0</v>
      </c>
      <c r="X35" s="137">
        <f>IF(AND(T35="+",$H35="+"),1,0)</f>
        <v>0</v>
      </c>
      <c r="Y35" s="56"/>
      <c r="Z35" s="122">
        <f>IF(AND(Y35="+",$E35="+"),1,0)</f>
        <v>0</v>
      </c>
      <c r="AA35" s="129">
        <f>IF(AND(Y35="+",$F35="+"),1,0)</f>
        <v>0</v>
      </c>
      <c r="AB35" s="133">
        <f>IF(AND(Y35="+",$G35="+"),1,0)</f>
        <v>0</v>
      </c>
      <c r="AC35" s="137">
        <f>IF(AND(Y35="+",$H35="+"),1,0)</f>
        <v>0</v>
      </c>
      <c r="AD35" s="56"/>
      <c r="AE35" s="122">
        <f>IF(AND(AD35="+",$E35="+"),1,0)</f>
        <v>0</v>
      </c>
      <c r="AF35" s="129">
        <f>IF(AND(AD35="+",$F35="+"),1,0)</f>
        <v>0</v>
      </c>
      <c r="AG35" s="133">
        <f>IF(AND(AD35="+",$G35="+"),1,0)</f>
        <v>0</v>
      </c>
      <c r="AH35" s="137">
        <f>IF(AND(AD35="+",$H35="+"),1,0)</f>
        <v>0</v>
      </c>
      <c r="AI35" s="56"/>
      <c r="AJ35" s="56"/>
      <c r="AK35" s="122">
        <f>IF(AND(AJ35="+",$E35="+"),1,0)</f>
        <v>0</v>
      </c>
      <c r="AL35" s="129">
        <f>IF(AND(AJ35="+",$F35="+"),1,0)</f>
        <v>0</v>
      </c>
      <c r="AM35" s="133">
        <f>IF(AND(AJ35="+",$G35="+"),1,0)</f>
        <v>0</v>
      </c>
      <c r="AN35" s="137">
        <f>IF(AND(AJ35="+",$H35="+"),1,0)</f>
        <v>0</v>
      </c>
      <c r="AO35" s="56"/>
      <c r="AP35" s="122">
        <f>IF(AND(AO35="+",$E35="+"),1,0)</f>
        <v>0</v>
      </c>
      <c r="AQ35" s="129">
        <f>IF(AND(AO35="+",$F35="+"),1,0)</f>
        <v>0</v>
      </c>
      <c r="AR35" s="133">
        <f>IF(AND(AO35="+",$G35="+"),1,0)</f>
        <v>0</v>
      </c>
      <c r="AS35" s="137">
        <f>IF(AND(AO35="+",$H35="+"),1,0)</f>
        <v>0</v>
      </c>
      <c r="AT35" s="56"/>
      <c r="AU35" s="122">
        <f>IF(AND(AT35="+",$E35="+"),1,0)</f>
        <v>0</v>
      </c>
      <c r="AV35" s="129">
        <f>IF(AND(AT35="+",$F35="+"),1,0)</f>
        <v>0</v>
      </c>
      <c r="AW35" s="133">
        <f>IF(AND(AT35="+",$G35="+"),1,0)</f>
        <v>0</v>
      </c>
      <c r="AX35" s="137">
        <f>IF(AND(AT35="+",$H35="+"),1,0)</f>
        <v>0</v>
      </c>
      <c r="AY35" s="56"/>
      <c r="AZ35" s="122">
        <f>IF(AND(AY35="+",$E35="+"),1,0)</f>
        <v>0</v>
      </c>
      <c r="BA35" s="129">
        <f>IF(AND(AY35="+",$F35="+"),1,0)</f>
        <v>0</v>
      </c>
      <c r="BB35" s="133">
        <f>IF(AND(AY35="+",$G35="+"),1,0)</f>
        <v>0</v>
      </c>
      <c r="BC35" s="137">
        <f>IF(AND(AY35="+",$H35="+"),1,0)</f>
        <v>0</v>
      </c>
      <c r="BD35" s="56"/>
      <c r="BE35" s="122">
        <f>IF(AND(BD35="+",$E35="+"),1,0)</f>
        <v>0</v>
      </c>
      <c r="BF35" s="129">
        <f>IF(AND(BD35="+",$F35="+"),1,0)</f>
        <v>0</v>
      </c>
      <c r="BG35" s="133">
        <f>IF(AND(BD35="+",$G35="+"),1,0)</f>
        <v>0</v>
      </c>
      <c r="BH35" s="137">
        <f>IF(AND(BD35="+",$H35="+"),1,0)</f>
        <v>0</v>
      </c>
      <c r="BI35" s="56"/>
      <c r="BJ35" s="122">
        <f>IF(AND(BI35="+",$E35="+"),1,0)</f>
        <v>0</v>
      </c>
      <c r="BK35" s="129">
        <f>IF(AND(BI35="+",$F35="+"),1,0)</f>
        <v>0</v>
      </c>
      <c r="BL35" s="133">
        <f>IF(AND(BI35="+",$G35="+"),1,0)</f>
        <v>0</v>
      </c>
      <c r="BM35" s="137">
        <f>IF(AND(BI35="+",$H35="+"),1,0)</f>
        <v>0</v>
      </c>
      <c r="BN35" s="56"/>
      <c r="BO35" s="55" t="s">
        <v>211</v>
      </c>
      <c r="BP35" s="122">
        <f>IF(AND(BO35="+",$E35="+"),1,0)</f>
        <v>1</v>
      </c>
      <c r="BQ35" s="129">
        <f>IF(AND(BO35="+",$F35="+"),1,0)</f>
        <v>0</v>
      </c>
      <c r="BR35" s="133">
        <f>IF(AND(BO35="+",$G35="+"),1,0)</f>
        <v>0</v>
      </c>
      <c r="BS35" s="137">
        <f>IF(AND(BO35="+",$H35="+"),1,0)</f>
        <v>0</v>
      </c>
      <c r="BT35" s="55"/>
      <c r="BU35" s="122">
        <f>IF(AND(BT35="+",$E35="+"),1,0)</f>
        <v>0</v>
      </c>
      <c r="BV35" s="129">
        <f>IF(AND(BT35="+",$F35="+"),1,0)</f>
        <v>0</v>
      </c>
      <c r="BW35" s="133">
        <f>IF(AND(BT35="+",$G35="+"),1,0)</f>
        <v>0</v>
      </c>
      <c r="BX35" s="137">
        <f>IF(AND(BT35="+",$H35="+"),1,0)</f>
        <v>0</v>
      </c>
      <c r="BY35" s="56"/>
      <c r="BZ35" s="122">
        <f>IF(AND(BY35="+",$E35="+"),1,0)</f>
        <v>0</v>
      </c>
      <c r="CA35" s="129">
        <f>IF(AND(BY35="+",$F35="+"),1,0)</f>
        <v>0</v>
      </c>
      <c r="CB35" s="133">
        <f>IF(AND(BY35="+",$G35="+"),1,0)</f>
        <v>0</v>
      </c>
      <c r="CC35" s="137">
        <f>IF(AND(BY35="+",$H35="+"),1,0)</f>
        <v>0</v>
      </c>
      <c r="CD35" s="108"/>
      <c r="CE35" s="55" t="s">
        <v>211</v>
      </c>
      <c r="CF35" s="110"/>
      <c r="CG35" s="56"/>
      <c r="CH35" s="113" t="s">
        <v>212</v>
      </c>
      <c r="CI35" s="56"/>
    </row>
    <row r="36" spans="1:87" ht="15.75" customHeight="1" x14ac:dyDescent="0.2">
      <c r="A36" s="52">
        <v>32</v>
      </c>
      <c r="B36" s="52">
        <v>32</v>
      </c>
      <c r="C36" s="57">
        <v>43213</v>
      </c>
      <c r="D36" s="54" t="s">
        <v>210</v>
      </c>
      <c r="E36" s="55" t="s">
        <v>211</v>
      </c>
      <c r="F36" s="56"/>
      <c r="G36" s="56"/>
      <c r="H36" s="56"/>
      <c r="I36" s="56"/>
      <c r="J36" s="56"/>
      <c r="K36" s="122">
        <f>IF(AND(J36="+",$E36="+"),1,0)</f>
        <v>0</v>
      </c>
      <c r="L36" s="129">
        <f>IF(AND(J36="+",$F36="+"),1,0)</f>
        <v>0</v>
      </c>
      <c r="M36" s="133">
        <f>IF(AND(J36="+",$G36="+"),1,0)</f>
        <v>0</v>
      </c>
      <c r="N36" s="137">
        <f>IF(AND(J36="+",$H36="+"),1,0)</f>
        <v>0</v>
      </c>
      <c r="O36" s="56"/>
      <c r="P36" s="122">
        <f>IF(AND(O36="+",$E36="+"),1,0)</f>
        <v>0</v>
      </c>
      <c r="Q36" s="129">
        <f>IF(AND(O36="+",$F36="+"),1,0)</f>
        <v>0</v>
      </c>
      <c r="R36" s="133">
        <f>IF(AND(O36="+",$G36="+"),1,0)</f>
        <v>0</v>
      </c>
      <c r="S36" s="137">
        <f>IF(AND(O36="+",$H36="+"),1,0)</f>
        <v>0</v>
      </c>
      <c r="T36" s="56"/>
      <c r="U36" s="122">
        <f>IF(AND(T36="+",$E36="+"),1,0)</f>
        <v>0</v>
      </c>
      <c r="V36" s="129">
        <f>IF(AND(T36="+",$F36="+"),1,0)</f>
        <v>0</v>
      </c>
      <c r="W36" s="133">
        <f>IF(AND(T36="+",$G36="+"),1,0)</f>
        <v>0</v>
      </c>
      <c r="X36" s="137">
        <f>IF(AND(T36="+",$H36="+"),1,0)</f>
        <v>0</v>
      </c>
      <c r="Y36" s="56"/>
      <c r="Z36" s="122">
        <f>IF(AND(Y36="+",$E36="+"),1,0)</f>
        <v>0</v>
      </c>
      <c r="AA36" s="129">
        <f>IF(AND(Y36="+",$F36="+"),1,0)</f>
        <v>0</v>
      </c>
      <c r="AB36" s="133">
        <f>IF(AND(Y36="+",$G36="+"),1,0)</f>
        <v>0</v>
      </c>
      <c r="AC36" s="137">
        <f>IF(AND(Y36="+",$H36="+"),1,0)</f>
        <v>0</v>
      </c>
      <c r="AD36" s="56"/>
      <c r="AE36" s="122">
        <f>IF(AND(AD36="+",$E36="+"),1,0)</f>
        <v>0</v>
      </c>
      <c r="AF36" s="129">
        <f>IF(AND(AD36="+",$F36="+"),1,0)</f>
        <v>0</v>
      </c>
      <c r="AG36" s="133">
        <f>IF(AND(AD36="+",$G36="+"),1,0)</f>
        <v>0</v>
      </c>
      <c r="AH36" s="137">
        <f>IF(AND(AD36="+",$H36="+"),1,0)</f>
        <v>0</v>
      </c>
      <c r="AI36" s="56"/>
      <c r="AJ36" s="56"/>
      <c r="AK36" s="122">
        <f>IF(AND(AJ36="+",$E36="+"),1,0)</f>
        <v>0</v>
      </c>
      <c r="AL36" s="129">
        <f>IF(AND(AJ36="+",$F36="+"),1,0)</f>
        <v>0</v>
      </c>
      <c r="AM36" s="133">
        <f>IF(AND(AJ36="+",$G36="+"),1,0)</f>
        <v>0</v>
      </c>
      <c r="AN36" s="137">
        <f>IF(AND(AJ36="+",$H36="+"),1,0)</f>
        <v>0</v>
      </c>
      <c r="AO36" s="56"/>
      <c r="AP36" s="122">
        <f>IF(AND(AO36="+",$E36="+"),1,0)</f>
        <v>0</v>
      </c>
      <c r="AQ36" s="129">
        <f>IF(AND(AO36="+",$F36="+"),1,0)</f>
        <v>0</v>
      </c>
      <c r="AR36" s="133">
        <f>IF(AND(AO36="+",$G36="+"),1,0)</f>
        <v>0</v>
      </c>
      <c r="AS36" s="137">
        <f>IF(AND(AO36="+",$H36="+"),1,0)</f>
        <v>0</v>
      </c>
      <c r="AT36" s="56"/>
      <c r="AU36" s="122">
        <f>IF(AND(AT36="+",$E36="+"),1,0)</f>
        <v>0</v>
      </c>
      <c r="AV36" s="129">
        <f>IF(AND(AT36="+",$F36="+"),1,0)</f>
        <v>0</v>
      </c>
      <c r="AW36" s="133">
        <f>IF(AND(AT36="+",$G36="+"),1,0)</f>
        <v>0</v>
      </c>
      <c r="AX36" s="137">
        <f>IF(AND(AT36="+",$H36="+"),1,0)</f>
        <v>0</v>
      </c>
      <c r="AY36" s="56"/>
      <c r="AZ36" s="122">
        <f>IF(AND(AY36="+",$E36="+"),1,0)</f>
        <v>0</v>
      </c>
      <c r="BA36" s="129">
        <f>IF(AND(AY36="+",$F36="+"),1,0)</f>
        <v>0</v>
      </c>
      <c r="BB36" s="133">
        <f>IF(AND(AY36="+",$G36="+"),1,0)</f>
        <v>0</v>
      </c>
      <c r="BC36" s="137">
        <f>IF(AND(AY36="+",$H36="+"),1,0)</f>
        <v>0</v>
      </c>
      <c r="BD36" s="56"/>
      <c r="BE36" s="122">
        <f>IF(AND(BD36="+",$E36="+"),1,0)</f>
        <v>0</v>
      </c>
      <c r="BF36" s="129">
        <f>IF(AND(BD36="+",$F36="+"),1,0)</f>
        <v>0</v>
      </c>
      <c r="BG36" s="133">
        <f>IF(AND(BD36="+",$G36="+"),1,0)</f>
        <v>0</v>
      </c>
      <c r="BH36" s="137">
        <f>IF(AND(BD36="+",$H36="+"),1,0)</f>
        <v>0</v>
      </c>
      <c r="BI36" s="56"/>
      <c r="BJ36" s="122">
        <f>IF(AND(BI36="+",$E36="+"),1,0)</f>
        <v>0</v>
      </c>
      <c r="BK36" s="129">
        <f>IF(AND(BI36="+",$F36="+"),1,0)</f>
        <v>0</v>
      </c>
      <c r="BL36" s="133">
        <f>IF(AND(BI36="+",$G36="+"),1,0)</f>
        <v>0</v>
      </c>
      <c r="BM36" s="137">
        <f>IF(AND(BI36="+",$H36="+"),1,0)</f>
        <v>0</v>
      </c>
      <c r="BN36" s="56"/>
      <c r="BO36" s="55" t="s">
        <v>211</v>
      </c>
      <c r="BP36" s="122">
        <f>IF(AND(BO36="+",$E36="+"),1,0)</f>
        <v>1</v>
      </c>
      <c r="BQ36" s="129">
        <f>IF(AND(BO36="+",$F36="+"),1,0)</f>
        <v>0</v>
      </c>
      <c r="BR36" s="133">
        <f>IF(AND(BO36="+",$G36="+"),1,0)</f>
        <v>0</v>
      </c>
      <c r="BS36" s="137">
        <f>IF(AND(BO36="+",$H36="+"),1,0)</f>
        <v>0</v>
      </c>
      <c r="BT36" s="55"/>
      <c r="BU36" s="122">
        <f>IF(AND(BT36="+",$E36="+"),1,0)</f>
        <v>0</v>
      </c>
      <c r="BV36" s="129">
        <f>IF(AND(BT36="+",$F36="+"),1,0)</f>
        <v>0</v>
      </c>
      <c r="BW36" s="133">
        <f>IF(AND(BT36="+",$G36="+"),1,0)</f>
        <v>0</v>
      </c>
      <c r="BX36" s="137">
        <f>IF(AND(BT36="+",$H36="+"),1,0)</f>
        <v>0</v>
      </c>
      <c r="BY36" s="56"/>
      <c r="BZ36" s="122">
        <f>IF(AND(BY36="+",$E36="+"),1,0)</f>
        <v>0</v>
      </c>
      <c r="CA36" s="129">
        <f>IF(AND(BY36="+",$F36="+"),1,0)</f>
        <v>0</v>
      </c>
      <c r="CB36" s="133">
        <f>IF(AND(BY36="+",$G36="+"),1,0)</f>
        <v>0</v>
      </c>
      <c r="CC36" s="137">
        <f>IF(AND(BY36="+",$H36="+"),1,0)</f>
        <v>0</v>
      </c>
      <c r="CD36" s="108"/>
      <c r="CE36" s="55" t="s">
        <v>211</v>
      </c>
      <c r="CF36" s="110"/>
      <c r="CG36" s="56"/>
      <c r="CH36" s="113" t="s">
        <v>212</v>
      </c>
      <c r="CI36" s="56"/>
    </row>
    <row r="37" spans="1:87" ht="15.75" customHeight="1" x14ac:dyDescent="0.2">
      <c r="A37" s="52">
        <v>33</v>
      </c>
      <c r="B37" s="52">
        <v>33</v>
      </c>
      <c r="C37" s="57">
        <v>43214</v>
      </c>
      <c r="D37" s="54" t="s">
        <v>210</v>
      </c>
      <c r="E37" s="55" t="s">
        <v>211</v>
      </c>
      <c r="F37" s="56"/>
      <c r="G37" s="56"/>
      <c r="H37" s="56"/>
      <c r="I37" s="56"/>
      <c r="J37" s="56"/>
      <c r="K37" s="122">
        <f>IF(AND(J37="+",$E37="+"),1,0)</f>
        <v>0</v>
      </c>
      <c r="L37" s="129">
        <f>IF(AND(J37="+",$F37="+"),1,0)</f>
        <v>0</v>
      </c>
      <c r="M37" s="133">
        <f>IF(AND(J37="+",$G37="+"),1,0)</f>
        <v>0</v>
      </c>
      <c r="N37" s="137">
        <f>IF(AND(J37="+",$H37="+"),1,0)</f>
        <v>0</v>
      </c>
      <c r="O37" s="56"/>
      <c r="P37" s="122">
        <f>IF(AND(O37="+",$E37="+"),1,0)</f>
        <v>0</v>
      </c>
      <c r="Q37" s="129">
        <f>IF(AND(O37="+",$F37="+"),1,0)</f>
        <v>0</v>
      </c>
      <c r="R37" s="133">
        <f>IF(AND(O37="+",$G37="+"),1,0)</f>
        <v>0</v>
      </c>
      <c r="S37" s="137">
        <f>IF(AND(O37="+",$H37="+"),1,0)</f>
        <v>0</v>
      </c>
      <c r="T37" s="56"/>
      <c r="U37" s="122">
        <f>IF(AND(T37="+",$E37="+"),1,0)</f>
        <v>0</v>
      </c>
      <c r="V37" s="129">
        <f>IF(AND(T37="+",$F37="+"),1,0)</f>
        <v>0</v>
      </c>
      <c r="W37" s="133">
        <f>IF(AND(T37="+",$G37="+"),1,0)</f>
        <v>0</v>
      </c>
      <c r="X37" s="137">
        <f>IF(AND(T37="+",$H37="+"),1,0)</f>
        <v>0</v>
      </c>
      <c r="Y37" s="56"/>
      <c r="Z37" s="122">
        <f>IF(AND(Y37="+",$E37="+"),1,0)</f>
        <v>0</v>
      </c>
      <c r="AA37" s="129">
        <f>IF(AND(Y37="+",$F37="+"),1,0)</f>
        <v>0</v>
      </c>
      <c r="AB37" s="133">
        <f>IF(AND(Y37="+",$G37="+"),1,0)</f>
        <v>0</v>
      </c>
      <c r="AC37" s="137">
        <f>IF(AND(Y37="+",$H37="+"),1,0)</f>
        <v>0</v>
      </c>
      <c r="AD37" s="56"/>
      <c r="AE37" s="122">
        <f>IF(AND(AD37="+",$E37="+"),1,0)</f>
        <v>0</v>
      </c>
      <c r="AF37" s="129">
        <f>IF(AND(AD37="+",$F37="+"),1,0)</f>
        <v>0</v>
      </c>
      <c r="AG37" s="133">
        <f>IF(AND(AD37="+",$G37="+"),1,0)</f>
        <v>0</v>
      </c>
      <c r="AH37" s="137">
        <f>IF(AND(AD37="+",$H37="+"),1,0)</f>
        <v>0</v>
      </c>
      <c r="AI37" s="56"/>
      <c r="AJ37" s="56"/>
      <c r="AK37" s="122">
        <f>IF(AND(AJ37="+",$E37="+"),1,0)</f>
        <v>0</v>
      </c>
      <c r="AL37" s="129">
        <f>IF(AND(AJ37="+",$F37="+"),1,0)</f>
        <v>0</v>
      </c>
      <c r="AM37" s="133">
        <f>IF(AND(AJ37="+",$G37="+"),1,0)</f>
        <v>0</v>
      </c>
      <c r="AN37" s="137">
        <f>IF(AND(AJ37="+",$H37="+"),1,0)</f>
        <v>0</v>
      </c>
      <c r="AO37" s="56"/>
      <c r="AP37" s="122">
        <f>IF(AND(AO37="+",$E37="+"),1,0)</f>
        <v>0</v>
      </c>
      <c r="AQ37" s="129">
        <f>IF(AND(AO37="+",$F37="+"),1,0)</f>
        <v>0</v>
      </c>
      <c r="AR37" s="133">
        <f>IF(AND(AO37="+",$G37="+"),1,0)</f>
        <v>0</v>
      </c>
      <c r="AS37" s="137">
        <f>IF(AND(AO37="+",$H37="+"),1,0)</f>
        <v>0</v>
      </c>
      <c r="AT37" s="56"/>
      <c r="AU37" s="122">
        <f>IF(AND(AT37="+",$E37="+"),1,0)</f>
        <v>0</v>
      </c>
      <c r="AV37" s="129">
        <f>IF(AND(AT37="+",$F37="+"),1,0)</f>
        <v>0</v>
      </c>
      <c r="AW37" s="133">
        <f>IF(AND(AT37="+",$G37="+"),1,0)</f>
        <v>0</v>
      </c>
      <c r="AX37" s="137">
        <f>IF(AND(AT37="+",$H37="+"),1,0)</f>
        <v>0</v>
      </c>
      <c r="AY37" s="56"/>
      <c r="AZ37" s="122">
        <f>IF(AND(AY37="+",$E37="+"),1,0)</f>
        <v>0</v>
      </c>
      <c r="BA37" s="129">
        <f>IF(AND(AY37="+",$F37="+"),1,0)</f>
        <v>0</v>
      </c>
      <c r="BB37" s="133">
        <f>IF(AND(AY37="+",$G37="+"),1,0)</f>
        <v>0</v>
      </c>
      <c r="BC37" s="137">
        <f>IF(AND(AY37="+",$H37="+"),1,0)</f>
        <v>0</v>
      </c>
      <c r="BD37" s="56"/>
      <c r="BE37" s="122">
        <f>IF(AND(BD37="+",$E37="+"),1,0)</f>
        <v>0</v>
      </c>
      <c r="BF37" s="129">
        <f>IF(AND(BD37="+",$F37="+"),1,0)</f>
        <v>0</v>
      </c>
      <c r="BG37" s="133">
        <f>IF(AND(BD37="+",$G37="+"),1,0)</f>
        <v>0</v>
      </c>
      <c r="BH37" s="137">
        <f>IF(AND(BD37="+",$H37="+"),1,0)</f>
        <v>0</v>
      </c>
      <c r="BI37" s="56"/>
      <c r="BJ37" s="122">
        <f>IF(AND(BI37="+",$E37="+"),1,0)</f>
        <v>0</v>
      </c>
      <c r="BK37" s="129">
        <f>IF(AND(BI37="+",$F37="+"),1,0)</f>
        <v>0</v>
      </c>
      <c r="BL37" s="133">
        <f>IF(AND(BI37="+",$G37="+"),1,0)</f>
        <v>0</v>
      </c>
      <c r="BM37" s="137">
        <f>IF(AND(BI37="+",$H37="+"),1,0)</f>
        <v>0</v>
      </c>
      <c r="BN37" s="56"/>
      <c r="BO37" s="55" t="s">
        <v>211</v>
      </c>
      <c r="BP37" s="122">
        <f>IF(AND(BO37="+",$E37="+"),1,0)</f>
        <v>1</v>
      </c>
      <c r="BQ37" s="129">
        <f>IF(AND(BO37="+",$F37="+"),1,0)</f>
        <v>0</v>
      </c>
      <c r="BR37" s="133">
        <f>IF(AND(BO37="+",$G37="+"),1,0)</f>
        <v>0</v>
      </c>
      <c r="BS37" s="137">
        <f>IF(AND(BO37="+",$H37="+"),1,0)</f>
        <v>0</v>
      </c>
      <c r="BT37" s="55"/>
      <c r="BU37" s="122">
        <f>IF(AND(BT37="+",$E37="+"),1,0)</f>
        <v>0</v>
      </c>
      <c r="BV37" s="129">
        <f>IF(AND(BT37="+",$F37="+"),1,0)</f>
        <v>0</v>
      </c>
      <c r="BW37" s="133">
        <f>IF(AND(BT37="+",$G37="+"),1,0)</f>
        <v>0</v>
      </c>
      <c r="BX37" s="137">
        <f>IF(AND(BT37="+",$H37="+"),1,0)</f>
        <v>0</v>
      </c>
      <c r="BY37" s="56"/>
      <c r="BZ37" s="122">
        <f>IF(AND(BY37="+",$E37="+"),1,0)</f>
        <v>0</v>
      </c>
      <c r="CA37" s="129">
        <f>IF(AND(BY37="+",$F37="+"),1,0)</f>
        <v>0</v>
      </c>
      <c r="CB37" s="133">
        <f>IF(AND(BY37="+",$G37="+"),1,0)</f>
        <v>0</v>
      </c>
      <c r="CC37" s="137">
        <f>IF(AND(BY37="+",$H37="+"),1,0)</f>
        <v>0</v>
      </c>
      <c r="CD37" s="108"/>
      <c r="CE37" s="55" t="s">
        <v>211</v>
      </c>
      <c r="CF37" s="110"/>
      <c r="CG37" s="56"/>
      <c r="CH37" s="113" t="s">
        <v>212</v>
      </c>
      <c r="CI37" s="56"/>
    </row>
    <row r="38" spans="1:87" ht="15.75" customHeight="1" x14ac:dyDescent="0.2">
      <c r="A38" s="52">
        <v>34</v>
      </c>
      <c r="B38" s="52">
        <v>34</v>
      </c>
      <c r="C38" s="57">
        <v>43216</v>
      </c>
      <c r="D38" s="54" t="s">
        <v>210</v>
      </c>
      <c r="E38" s="55" t="s">
        <v>211</v>
      </c>
      <c r="F38" s="56"/>
      <c r="G38" s="56"/>
      <c r="H38" s="56"/>
      <c r="I38" s="56"/>
      <c r="J38" s="56"/>
      <c r="K38" s="122">
        <f>IF(AND(J38="+",$E38="+"),1,0)</f>
        <v>0</v>
      </c>
      <c r="L38" s="129">
        <f>IF(AND(J38="+",$F38="+"),1,0)</f>
        <v>0</v>
      </c>
      <c r="M38" s="133">
        <f>IF(AND(J38="+",$G38="+"),1,0)</f>
        <v>0</v>
      </c>
      <c r="N38" s="137">
        <f>IF(AND(J38="+",$H38="+"),1,0)</f>
        <v>0</v>
      </c>
      <c r="O38" s="56"/>
      <c r="P38" s="122">
        <f>IF(AND(O38="+",$E38="+"),1,0)</f>
        <v>0</v>
      </c>
      <c r="Q38" s="129">
        <f>IF(AND(O38="+",$F38="+"),1,0)</f>
        <v>0</v>
      </c>
      <c r="R38" s="133">
        <f>IF(AND(O38="+",$G38="+"),1,0)</f>
        <v>0</v>
      </c>
      <c r="S38" s="137">
        <f>IF(AND(O38="+",$H38="+"),1,0)</f>
        <v>0</v>
      </c>
      <c r="T38" s="56"/>
      <c r="U38" s="122">
        <f>IF(AND(T38="+",$E38="+"),1,0)</f>
        <v>0</v>
      </c>
      <c r="V38" s="129">
        <f>IF(AND(T38="+",$F38="+"),1,0)</f>
        <v>0</v>
      </c>
      <c r="W38" s="133">
        <f>IF(AND(T38="+",$G38="+"),1,0)</f>
        <v>0</v>
      </c>
      <c r="X38" s="137">
        <f>IF(AND(T38="+",$H38="+"),1,0)</f>
        <v>0</v>
      </c>
      <c r="Y38" s="56"/>
      <c r="Z38" s="122">
        <f>IF(AND(Y38="+",$E38="+"),1,0)</f>
        <v>0</v>
      </c>
      <c r="AA38" s="129">
        <f>IF(AND(Y38="+",$F38="+"),1,0)</f>
        <v>0</v>
      </c>
      <c r="AB38" s="133">
        <f>IF(AND(Y38="+",$G38="+"),1,0)</f>
        <v>0</v>
      </c>
      <c r="AC38" s="137">
        <f>IF(AND(Y38="+",$H38="+"),1,0)</f>
        <v>0</v>
      </c>
      <c r="AD38" s="56"/>
      <c r="AE38" s="122">
        <f>IF(AND(AD38="+",$E38="+"),1,0)</f>
        <v>0</v>
      </c>
      <c r="AF38" s="129">
        <f>IF(AND(AD38="+",$F38="+"),1,0)</f>
        <v>0</v>
      </c>
      <c r="AG38" s="133">
        <f>IF(AND(AD38="+",$G38="+"),1,0)</f>
        <v>0</v>
      </c>
      <c r="AH38" s="137">
        <f>IF(AND(AD38="+",$H38="+"),1,0)</f>
        <v>0</v>
      </c>
      <c r="AI38" s="56"/>
      <c r="AJ38" s="56"/>
      <c r="AK38" s="122">
        <f>IF(AND(AJ38="+",$E38="+"),1,0)</f>
        <v>0</v>
      </c>
      <c r="AL38" s="129">
        <f>IF(AND(AJ38="+",$F38="+"),1,0)</f>
        <v>0</v>
      </c>
      <c r="AM38" s="133">
        <f>IF(AND(AJ38="+",$G38="+"),1,0)</f>
        <v>0</v>
      </c>
      <c r="AN38" s="137">
        <f>IF(AND(AJ38="+",$H38="+"),1,0)</f>
        <v>0</v>
      </c>
      <c r="AO38" s="56"/>
      <c r="AP38" s="122">
        <f>IF(AND(AO38="+",$E38="+"),1,0)</f>
        <v>0</v>
      </c>
      <c r="AQ38" s="129">
        <f>IF(AND(AO38="+",$F38="+"),1,0)</f>
        <v>0</v>
      </c>
      <c r="AR38" s="133">
        <f>IF(AND(AO38="+",$G38="+"),1,0)</f>
        <v>0</v>
      </c>
      <c r="AS38" s="137">
        <f>IF(AND(AO38="+",$H38="+"),1,0)</f>
        <v>0</v>
      </c>
      <c r="AT38" s="56"/>
      <c r="AU38" s="122">
        <f>IF(AND(AT38="+",$E38="+"),1,0)</f>
        <v>0</v>
      </c>
      <c r="AV38" s="129">
        <f>IF(AND(AT38="+",$F38="+"),1,0)</f>
        <v>0</v>
      </c>
      <c r="AW38" s="133">
        <f>IF(AND(AT38="+",$G38="+"),1,0)</f>
        <v>0</v>
      </c>
      <c r="AX38" s="137">
        <f>IF(AND(AT38="+",$H38="+"),1,0)</f>
        <v>0</v>
      </c>
      <c r="AY38" s="56"/>
      <c r="AZ38" s="122">
        <f>IF(AND(AY38="+",$E38="+"),1,0)</f>
        <v>0</v>
      </c>
      <c r="BA38" s="129">
        <f>IF(AND(AY38="+",$F38="+"),1,0)</f>
        <v>0</v>
      </c>
      <c r="BB38" s="133">
        <f>IF(AND(AY38="+",$G38="+"),1,0)</f>
        <v>0</v>
      </c>
      <c r="BC38" s="137">
        <f>IF(AND(AY38="+",$H38="+"),1,0)</f>
        <v>0</v>
      </c>
      <c r="BD38" s="56"/>
      <c r="BE38" s="122">
        <f>IF(AND(BD38="+",$E38="+"),1,0)</f>
        <v>0</v>
      </c>
      <c r="BF38" s="129">
        <f>IF(AND(BD38="+",$F38="+"),1,0)</f>
        <v>0</v>
      </c>
      <c r="BG38" s="133">
        <f>IF(AND(BD38="+",$G38="+"),1,0)</f>
        <v>0</v>
      </c>
      <c r="BH38" s="137">
        <f>IF(AND(BD38="+",$H38="+"),1,0)</f>
        <v>0</v>
      </c>
      <c r="BI38" s="56"/>
      <c r="BJ38" s="122">
        <f>IF(AND(BI38="+",$E38="+"),1,0)</f>
        <v>0</v>
      </c>
      <c r="BK38" s="129">
        <f>IF(AND(BI38="+",$F38="+"),1,0)</f>
        <v>0</v>
      </c>
      <c r="BL38" s="133">
        <f>IF(AND(BI38="+",$G38="+"),1,0)</f>
        <v>0</v>
      </c>
      <c r="BM38" s="137">
        <f>IF(AND(BI38="+",$H38="+"),1,0)</f>
        <v>0</v>
      </c>
      <c r="BN38" s="56"/>
      <c r="BO38" s="55" t="s">
        <v>211</v>
      </c>
      <c r="BP38" s="122">
        <f>IF(AND(BO38="+",$E38="+"),1,0)</f>
        <v>1</v>
      </c>
      <c r="BQ38" s="129">
        <f>IF(AND(BO38="+",$F38="+"),1,0)</f>
        <v>0</v>
      </c>
      <c r="BR38" s="133">
        <f>IF(AND(BO38="+",$G38="+"),1,0)</f>
        <v>0</v>
      </c>
      <c r="BS38" s="137">
        <f>IF(AND(BO38="+",$H38="+"),1,0)</f>
        <v>0</v>
      </c>
      <c r="BT38" s="55"/>
      <c r="BU38" s="122">
        <f>IF(AND(BT38="+",$E38="+"),1,0)</f>
        <v>0</v>
      </c>
      <c r="BV38" s="129">
        <f>IF(AND(BT38="+",$F38="+"),1,0)</f>
        <v>0</v>
      </c>
      <c r="BW38" s="133">
        <f>IF(AND(BT38="+",$G38="+"),1,0)</f>
        <v>0</v>
      </c>
      <c r="BX38" s="137">
        <f>IF(AND(BT38="+",$H38="+"),1,0)</f>
        <v>0</v>
      </c>
      <c r="BY38" s="56"/>
      <c r="BZ38" s="122">
        <f>IF(AND(BY38="+",$E38="+"),1,0)</f>
        <v>0</v>
      </c>
      <c r="CA38" s="129">
        <f>IF(AND(BY38="+",$F38="+"),1,0)</f>
        <v>0</v>
      </c>
      <c r="CB38" s="133">
        <f>IF(AND(BY38="+",$G38="+"),1,0)</f>
        <v>0</v>
      </c>
      <c r="CC38" s="137">
        <f>IF(AND(BY38="+",$H38="+"),1,0)</f>
        <v>0</v>
      </c>
      <c r="CD38" s="108"/>
      <c r="CE38" s="55" t="s">
        <v>211</v>
      </c>
      <c r="CF38" s="110"/>
      <c r="CG38" s="56"/>
      <c r="CH38" s="113" t="s">
        <v>212</v>
      </c>
      <c r="CI38" s="56"/>
    </row>
    <row r="39" spans="1:87" ht="15.75" customHeight="1" x14ac:dyDescent="0.2">
      <c r="A39" s="52">
        <v>35</v>
      </c>
      <c r="B39" s="52">
        <v>35</v>
      </c>
      <c r="C39" s="57">
        <v>43217</v>
      </c>
      <c r="D39" s="54" t="s">
        <v>210</v>
      </c>
      <c r="E39" s="55" t="s">
        <v>211</v>
      </c>
      <c r="F39" s="56"/>
      <c r="G39" s="56"/>
      <c r="H39" s="56"/>
      <c r="I39" s="56"/>
      <c r="J39" s="56"/>
      <c r="K39" s="122">
        <f>IF(AND(J39="+",$E39="+"),1,0)</f>
        <v>0</v>
      </c>
      <c r="L39" s="129">
        <f>IF(AND(J39="+",$F39="+"),1,0)</f>
        <v>0</v>
      </c>
      <c r="M39" s="133">
        <f>IF(AND(J39="+",$G39="+"),1,0)</f>
        <v>0</v>
      </c>
      <c r="N39" s="137">
        <f>IF(AND(J39="+",$H39="+"),1,0)</f>
        <v>0</v>
      </c>
      <c r="O39" s="56"/>
      <c r="P39" s="122">
        <f>IF(AND(O39="+",$E39="+"),1,0)</f>
        <v>0</v>
      </c>
      <c r="Q39" s="129">
        <f>IF(AND(O39="+",$F39="+"),1,0)</f>
        <v>0</v>
      </c>
      <c r="R39" s="133">
        <f>IF(AND(O39="+",$G39="+"),1,0)</f>
        <v>0</v>
      </c>
      <c r="S39" s="137">
        <f>IF(AND(O39="+",$H39="+"),1,0)</f>
        <v>0</v>
      </c>
      <c r="T39" s="56"/>
      <c r="U39" s="122">
        <f>IF(AND(T39="+",$E39="+"),1,0)</f>
        <v>0</v>
      </c>
      <c r="V39" s="129">
        <f>IF(AND(T39="+",$F39="+"),1,0)</f>
        <v>0</v>
      </c>
      <c r="W39" s="133">
        <f>IF(AND(T39="+",$G39="+"),1,0)</f>
        <v>0</v>
      </c>
      <c r="X39" s="137">
        <f>IF(AND(T39="+",$H39="+"),1,0)</f>
        <v>0</v>
      </c>
      <c r="Y39" s="56"/>
      <c r="Z39" s="122">
        <f>IF(AND(Y39="+",$E39="+"),1,0)</f>
        <v>0</v>
      </c>
      <c r="AA39" s="129">
        <f>IF(AND(Y39="+",$F39="+"),1,0)</f>
        <v>0</v>
      </c>
      <c r="AB39" s="133">
        <f>IF(AND(Y39="+",$G39="+"),1,0)</f>
        <v>0</v>
      </c>
      <c r="AC39" s="137">
        <f>IF(AND(Y39="+",$H39="+"),1,0)</f>
        <v>0</v>
      </c>
      <c r="AD39" s="56"/>
      <c r="AE39" s="122">
        <f>IF(AND(AD39="+",$E39="+"),1,0)</f>
        <v>0</v>
      </c>
      <c r="AF39" s="129">
        <f>IF(AND(AD39="+",$F39="+"),1,0)</f>
        <v>0</v>
      </c>
      <c r="AG39" s="133">
        <f>IF(AND(AD39="+",$G39="+"),1,0)</f>
        <v>0</v>
      </c>
      <c r="AH39" s="137">
        <f>IF(AND(AD39="+",$H39="+"),1,0)</f>
        <v>0</v>
      </c>
      <c r="AI39" s="56"/>
      <c r="AJ39" s="56"/>
      <c r="AK39" s="122">
        <f>IF(AND(AJ39="+",$E39="+"),1,0)</f>
        <v>0</v>
      </c>
      <c r="AL39" s="129">
        <f>IF(AND(AJ39="+",$F39="+"),1,0)</f>
        <v>0</v>
      </c>
      <c r="AM39" s="133">
        <f>IF(AND(AJ39="+",$G39="+"),1,0)</f>
        <v>0</v>
      </c>
      <c r="AN39" s="137">
        <f>IF(AND(AJ39="+",$H39="+"),1,0)</f>
        <v>0</v>
      </c>
      <c r="AO39" s="56"/>
      <c r="AP39" s="122">
        <f>IF(AND(AO39="+",$E39="+"),1,0)</f>
        <v>0</v>
      </c>
      <c r="AQ39" s="129">
        <f>IF(AND(AO39="+",$F39="+"),1,0)</f>
        <v>0</v>
      </c>
      <c r="AR39" s="133">
        <f>IF(AND(AO39="+",$G39="+"),1,0)</f>
        <v>0</v>
      </c>
      <c r="AS39" s="137">
        <f>IF(AND(AO39="+",$H39="+"),1,0)</f>
        <v>0</v>
      </c>
      <c r="AT39" s="56"/>
      <c r="AU39" s="122">
        <f>IF(AND(AT39="+",$E39="+"),1,0)</f>
        <v>0</v>
      </c>
      <c r="AV39" s="129">
        <f>IF(AND(AT39="+",$F39="+"),1,0)</f>
        <v>0</v>
      </c>
      <c r="AW39" s="133">
        <f>IF(AND(AT39="+",$G39="+"),1,0)</f>
        <v>0</v>
      </c>
      <c r="AX39" s="137">
        <f>IF(AND(AT39="+",$H39="+"),1,0)</f>
        <v>0</v>
      </c>
      <c r="AY39" s="56"/>
      <c r="AZ39" s="122">
        <f>IF(AND(AY39="+",$E39="+"),1,0)</f>
        <v>0</v>
      </c>
      <c r="BA39" s="129">
        <f>IF(AND(AY39="+",$F39="+"),1,0)</f>
        <v>0</v>
      </c>
      <c r="BB39" s="133">
        <f>IF(AND(AY39="+",$G39="+"),1,0)</f>
        <v>0</v>
      </c>
      <c r="BC39" s="137">
        <f>IF(AND(AY39="+",$H39="+"),1,0)</f>
        <v>0</v>
      </c>
      <c r="BD39" s="56"/>
      <c r="BE39" s="122">
        <f>IF(AND(BD39="+",$E39="+"),1,0)</f>
        <v>0</v>
      </c>
      <c r="BF39" s="129">
        <f>IF(AND(BD39="+",$F39="+"),1,0)</f>
        <v>0</v>
      </c>
      <c r="BG39" s="133">
        <f>IF(AND(BD39="+",$G39="+"),1,0)</f>
        <v>0</v>
      </c>
      <c r="BH39" s="137">
        <f>IF(AND(BD39="+",$H39="+"),1,0)</f>
        <v>0</v>
      </c>
      <c r="BI39" s="56"/>
      <c r="BJ39" s="122">
        <f>IF(AND(BI39="+",$E39="+"),1,0)</f>
        <v>0</v>
      </c>
      <c r="BK39" s="129">
        <f>IF(AND(BI39="+",$F39="+"),1,0)</f>
        <v>0</v>
      </c>
      <c r="BL39" s="133">
        <f>IF(AND(BI39="+",$G39="+"),1,0)</f>
        <v>0</v>
      </c>
      <c r="BM39" s="137">
        <f>IF(AND(BI39="+",$H39="+"),1,0)</f>
        <v>0</v>
      </c>
      <c r="BN39" s="56"/>
      <c r="BO39" s="55" t="s">
        <v>211</v>
      </c>
      <c r="BP39" s="122">
        <f>IF(AND(BO39="+",$E39="+"),1,0)</f>
        <v>1</v>
      </c>
      <c r="BQ39" s="129">
        <f>IF(AND(BO39="+",$F39="+"),1,0)</f>
        <v>0</v>
      </c>
      <c r="BR39" s="133">
        <f>IF(AND(BO39="+",$G39="+"),1,0)</f>
        <v>0</v>
      </c>
      <c r="BS39" s="137">
        <f>IF(AND(BO39="+",$H39="+"),1,0)</f>
        <v>0</v>
      </c>
      <c r="BT39" s="55"/>
      <c r="BU39" s="122">
        <f>IF(AND(BT39="+",$E39="+"),1,0)</f>
        <v>0</v>
      </c>
      <c r="BV39" s="129">
        <f>IF(AND(BT39="+",$F39="+"),1,0)</f>
        <v>0</v>
      </c>
      <c r="BW39" s="133">
        <f>IF(AND(BT39="+",$G39="+"),1,0)</f>
        <v>0</v>
      </c>
      <c r="BX39" s="137">
        <f>IF(AND(BT39="+",$H39="+"),1,0)</f>
        <v>0</v>
      </c>
      <c r="BY39" s="56"/>
      <c r="BZ39" s="122">
        <f>IF(AND(BY39="+",$E39="+"),1,0)</f>
        <v>0</v>
      </c>
      <c r="CA39" s="129">
        <f>IF(AND(BY39="+",$F39="+"),1,0)</f>
        <v>0</v>
      </c>
      <c r="CB39" s="133">
        <f>IF(AND(BY39="+",$G39="+"),1,0)</f>
        <v>0</v>
      </c>
      <c r="CC39" s="137">
        <f>IF(AND(BY39="+",$H39="+"),1,0)</f>
        <v>0</v>
      </c>
      <c r="CD39" s="108"/>
      <c r="CE39" s="55" t="s">
        <v>211</v>
      </c>
      <c r="CF39" s="110"/>
      <c r="CG39" s="56"/>
      <c r="CH39" s="113" t="s">
        <v>212</v>
      </c>
      <c r="CI39" s="56"/>
    </row>
    <row r="40" spans="1:87" ht="15.75" customHeight="1" x14ac:dyDescent="0.2">
      <c r="A40" s="52">
        <v>36</v>
      </c>
      <c r="B40" s="52">
        <v>36</v>
      </c>
      <c r="C40" s="57">
        <v>43217</v>
      </c>
      <c r="D40" s="54" t="s">
        <v>210</v>
      </c>
      <c r="E40" s="55" t="s">
        <v>211</v>
      </c>
      <c r="F40" s="56"/>
      <c r="G40" s="56"/>
      <c r="H40" s="56"/>
      <c r="I40" s="56"/>
      <c r="J40" s="56"/>
      <c r="K40" s="122">
        <f>IF(AND(J40="+",$E40="+"),1,0)</f>
        <v>0</v>
      </c>
      <c r="L40" s="129">
        <f>IF(AND(J40="+",$F40="+"),1,0)</f>
        <v>0</v>
      </c>
      <c r="M40" s="133">
        <f>IF(AND(J40="+",$G40="+"),1,0)</f>
        <v>0</v>
      </c>
      <c r="N40" s="137">
        <f>IF(AND(J40="+",$H40="+"),1,0)</f>
        <v>0</v>
      </c>
      <c r="O40" s="56"/>
      <c r="P40" s="122">
        <f>IF(AND(O40="+",$E40="+"),1,0)</f>
        <v>0</v>
      </c>
      <c r="Q40" s="129">
        <f>IF(AND(O40="+",$F40="+"),1,0)</f>
        <v>0</v>
      </c>
      <c r="R40" s="133">
        <f>IF(AND(O40="+",$G40="+"),1,0)</f>
        <v>0</v>
      </c>
      <c r="S40" s="137">
        <f>IF(AND(O40="+",$H40="+"),1,0)</f>
        <v>0</v>
      </c>
      <c r="T40" s="56"/>
      <c r="U40" s="122">
        <f>IF(AND(T40="+",$E40="+"),1,0)</f>
        <v>0</v>
      </c>
      <c r="V40" s="129">
        <f>IF(AND(T40="+",$F40="+"),1,0)</f>
        <v>0</v>
      </c>
      <c r="W40" s="133">
        <f>IF(AND(T40="+",$G40="+"),1,0)</f>
        <v>0</v>
      </c>
      <c r="X40" s="137">
        <f>IF(AND(T40="+",$H40="+"),1,0)</f>
        <v>0</v>
      </c>
      <c r="Y40" s="56"/>
      <c r="Z40" s="122">
        <f>IF(AND(Y40="+",$E40="+"),1,0)</f>
        <v>0</v>
      </c>
      <c r="AA40" s="129">
        <f>IF(AND(Y40="+",$F40="+"),1,0)</f>
        <v>0</v>
      </c>
      <c r="AB40" s="133">
        <f>IF(AND(Y40="+",$G40="+"),1,0)</f>
        <v>0</v>
      </c>
      <c r="AC40" s="137">
        <f>IF(AND(Y40="+",$H40="+"),1,0)</f>
        <v>0</v>
      </c>
      <c r="AD40" s="56"/>
      <c r="AE40" s="122">
        <f>IF(AND(AD40="+",$E40="+"),1,0)</f>
        <v>0</v>
      </c>
      <c r="AF40" s="129">
        <f>IF(AND(AD40="+",$F40="+"),1,0)</f>
        <v>0</v>
      </c>
      <c r="AG40" s="133">
        <f>IF(AND(AD40="+",$G40="+"),1,0)</f>
        <v>0</v>
      </c>
      <c r="AH40" s="137">
        <f>IF(AND(AD40="+",$H40="+"),1,0)</f>
        <v>0</v>
      </c>
      <c r="AI40" s="56"/>
      <c r="AJ40" s="56"/>
      <c r="AK40" s="122">
        <f>IF(AND(AJ40="+",$E40="+"),1,0)</f>
        <v>0</v>
      </c>
      <c r="AL40" s="129">
        <f>IF(AND(AJ40="+",$F40="+"),1,0)</f>
        <v>0</v>
      </c>
      <c r="AM40" s="133">
        <f>IF(AND(AJ40="+",$G40="+"),1,0)</f>
        <v>0</v>
      </c>
      <c r="AN40" s="137">
        <f>IF(AND(AJ40="+",$H40="+"),1,0)</f>
        <v>0</v>
      </c>
      <c r="AO40" s="56"/>
      <c r="AP40" s="122">
        <f>IF(AND(AO40="+",$E40="+"),1,0)</f>
        <v>0</v>
      </c>
      <c r="AQ40" s="129">
        <f>IF(AND(AO40="+",$F40="+"),1,0)</f>
        <v>0</v>
      </c>
      <c r="AR40" s="133">
        <f>IF(AND(AO40="+",$G40="+"),1,0)</f>
        <v>0</v>
      </c>
      <c r="AS40" s="137">
        <f>IF(AND(AO40="+",$H40="+"),1,0)</f>
        <v>0</v>
      </c>
      <c r="AT40" s="56"/>
      <c r="AU40" s="122">
        <f>IF(AND(AT40="+",$E40="+"),1,0)</f>
        <v>0</v>
      </c>
      <c r="AV40" s="129">
        <f>IF(AND(AT40="+",$F40="+"),1,0)</f>
        <v>0</v>
      </c>
      <c r="AW40" s="133">
        <f>IF(AND(AT40="+",$G40="+"),1,0)</f>
        <v>0</v>
      </c>
      <c r="AX40" s="137">
        <f>IF(AND(AT40="+",$H40="+"),1,0)</f>
        <v>0</v>
      </c>
      <c r="AY40" s="56"/>
      <c r="AZ40" s="122">
        <f>IF(AND(AY40="+",$E40="+"),1,0)</f>
        <v>0</v>
      </c>
      <c r="BA40" s="129">
        <f>IF(AND(AY40="+",$F40="+"),1,0)</f>
        <v>0</v>
      </c>
      <c r="BB40" s="133">
        <f>IF(AND(AY40="+",$G40="+"),1,0)</f>
        <v>0</v>
      </c>
      <c r="BC40" s="137">
        <f>IF(AND(AY40="+",$H40="+"),1,0)</f>
        <v>0</v>
      </c>
      <c r="BD40" s="56"/>
      <c r="BE40" s="122">
        <f>IF(AND(BD40="+",$E40="+"),1,0)</f>
        <v>0</v>
      </c>
      <c r="BF40" s="129">
        <f>IF(AND(BD40="+",$F40="+"),1,0)</f>
        <v>0</v>
      </c>
      <c r="BG40" s="133">
        <f>IF(AND(BD40="+",$G40="+"),1,0)</f>
        <v>0</v>
      </c>
      <c r="BH40" s="137">
        <f>IF(AND(BD40="+",$H40="+"),1,0)</f>
        <v>0</v>
      </c>
      <c r="BI40" s="56"/>
      <c r="BJ40" s="122">
        <f>IF(AND(BI40="+",$E40="+"),1,0)</f>
        <v>0</v>
      </c>
      <c r="BK40" s="129">
        <f>IF(AND(BI40="+",$F40="+"),1,0)</f>
        <v>0</v>
      </c>
      <c r="BL40" s="133">
        <f>IF(AND(BI40="+",$G40="+"),1,0)</f>
        <v>0</v>
      </c>
      <c r="BM40" s="137">
        <f>IF(AND(BI40="+",$H40="+"),1,0)</f>
        <v>0</v>
      </c>
      <c r="BN40" s="56"/>
      <c r="BO40" s="55" t="s">
        <v>211</v>
      </c>
      <c r="BP40" s="122">
        <f>IF(AND(BO40="+",$E40="+"),1,0)</f>
        <v>1</v>
      </c>
      <c r="BQ40" s="129">
        <f>IF(AND(BO40="+",$F40="+"),1,0)</f>
        <v>0</v>
      </c>
      <c r="BR40" s="133">
        <f>IF(AND(BO40="+",$G40="+"),1,0)</f>
        <v>0</v>
      </c>
      <c r="BS40" s="137">
        <f>IF(AND(BO40="+",$H40="+"),1,0)</f>
        <v>0</v>
      </c>
      <c r="BT40" s="55"/>
      <c r="BU40" s="122">
        <f>IF(AND(BT40="+",$E40="+"),1,0)</f>
        <v>0</v>
      </c>
      <c r="BV40" s="129">
        <f>IF(AND(BT40="+",$F40="+"),1,0)</f>
        <v>0</v>
      </c>
      <c r="BW40" s="133">
        <f>IF(AND(BT40="+",$G40="+"),1,0)</f>
        <v>0</v>
      </c>
      <c r="BX40" s="137">
        <f>IF(AND(BT40="+",$H40="+"),1,0)</f>
        <v>0</v>
      </c>
      <c r="BY40" s="56"/>
      <c r="BZ40" s="122">
        <f>IF(AND(BY40="+",$E40="+"),1,0)</f>
        <v>0</v>
      </c>
      <c r="CA40" s="129">
        <f>IF(AND(BY40="+",$F40="+"),1,0)</f>
        <v>0</v>
      </c>
      <c r="CB40" s="133">
        <f>IF(AND(BY40="+",$G40="+"),1,0)</f>
        <v>0</v>
      </c>
      <c r="CC40" s="137">
        <f>IF(AND(BY40="+",$H40="+"),1,0)</f>
        <v>0</v>
      </c>
      <c r="CD40" s="108"/>
      <c r="CE40" s="55" t="s">
        <v>211</v>
      </c>
      <c r="CF40" s="110"/>
      <c r="CG40" s="56"/>
      <c r="CH40" s="113" t="s">
        <v>212</v>
      </c>
      <c r="CI40" s="56"/>
    </row>
    <row r="41" spans="1:87" ht="15.75" customHeight="1" x14ac:dyDescent="0.2">
      <c r="A41" s="52">
        <v>37</v>
      </c>
      <c r="B41" s="52">
        <v>37</v>
      </c>
      <c r="C41" s="57">
        <v>43217</v>
      </c>
      <c r="D41" s="54" t="s">
        <v>210</v>
      </c>
      <c r="E41" s="55" t="s">
        <v>211</v>
      </c>
      <c r="F41" s="56"/>
      <c r="G41" s="56"/>
      <c r="H41" s="56"/>
      <c r="I41" s="56"/>
      <c r="J41" s="56"/>
      <c r="K41" s="122">
        <f>IF(AND(J41="+",$E41="+"),1,0)</f>
        <v>0</v>
      </c>
      <c r="L41" s="129">
        <f>IF(AND(J41="+",$F41="+"),1,0)</f>
        <v>0</v>
      </c>
      <c r="M41" s="133">
        <f>IF(AND(J41="+",$G41="+"),1,0)</f>
        <v>0</v>
      </c>
      <c r="N41" s="137">
        <f>IF(AND(J41="+",$H41="+"),1,0)</f>
        <v>0</v>
      </c>
      <c r="O41" s="56"/>
      <c r="P41" s="122">
        <f>IF(AND(O41="+",$E41="+"),1,0)</f>
        <v>0</v>
      </c>
      <c r="Q41" s="129">
        <f>IF(AND(O41="+",$F41="+"),1,0)</f>
        <v>0</v>
      </c>
      <c r="R41" s="133">
        <f>IF(AND(O41="+",$G41="+"),1,0)</f>
        <v>0</v>
      </c>
      <c r="S41" s="137">
        <f>IF(AND(O41="+",$H41="+"),1,0)</f>
        <v>0</v>
      </c>
      <c r="T41" s="56"/>
      <c r="U41" s="122">
        <f>IF(AND(T41="+",$E41="+"),1,0)</f>
        <v>0</v>
      </c>
      <c r="V41" s="129">
        <f>IF(AND(T41="+",$F41="+"),1,0)</f>
        <v>0</v>
      </c>
      <c r="W41" s="133">
        <f>IF(AND(T41="+",$G41="+"),1,0)</f>
        <v>0</v>
      </c>
      <c r="X41" s="137">
        <f>IF(AND(T41="+",$H41="+"),1,0)</f>
        <v>0</v>
      </c>
      <c r="Y41" s="56"/>
      <c r="Z41" s="122">
        <f>IF(AND(Y41="+",$E41="+"),1,0)</f>
        <v>0</v>
      </c>
      <c r="AA41" s="129">
        <f>IF(AND(Y41="+",$F41="+"),1,0)</f>
        <v>0</v>
      </c>
      <c r="AB41" s="133">
        <f>IF(AND(Y41="+",$G41="+"),1,0)</f>
        <v>0</v>
      </c>
      <c r="AC41" s="137">
        <f>IF(AND(Y41="+",$H41="+"),1,0)</f>
        <v>0</v>
      </c>
      <c r="AD41" s="56"/>
      <c r="AE41" s="122">
        <f>IF(AND(AD41="+",$E41="+"),1,0)</f>
        <v>0</v>
      </c>
      <c r="AF41" s="129">
        <f>IF(AND(AD41="+",$F41="+"),1,0)</f>
        <v>0</v>
      </c>
      <c r="AG41" s="133">
        <f>IF(AND(AD41="+",$G41="+"),1,0)</f>
        <v>0</v>
      </c>
      <c r="AH41" s="137">
        <f>IF(AND(AD41="+",$H41="+"),1,0)</f>
        <v>0</v>
      </c>
      <c r="AI41" s="56"/>
      <c r="AJ41" s="56"/>
      <c r="AK41" s="122">
        <f>IF(AND(AJ41="+",$E41="+"),1,0)</f>
        <v>0</v>
      </c>
      <c r="AL41" s="129">
        <f>IF(AND(AJ41="+",$F41="+"),1,0)</f>
        <v>0</v>
      </c>
      <c r="AM41" s="133">
        <f>IF(AND(AJ41="+",$G41="+"),1,0)</f>
        <v>0</v>
      </c>
      <c r="AN41" s="137">
        <f>IF(AND(AJ41="+",$H41="+"),1,0)</f>
        <v>0</v>
      </c>
      <c r="AO41" s="56"/>
      <c r="AP41" s="122">
        <f>IF(AND(AO41="+",$E41="+"),1,0)</f>
        <v>0</v>
      </c>
      <c r="AQ41" s="129">
        <f>IF(AND(AO41="+",$F41="+"),1,0)</f>
        <v>0</v>
      </c>
      <c r="AR41" s="133">
        <f>IF(AND(AO41="+",$G41="+"),1,0)</f>
        <v>0</v>
      </c>
      <c r="AS41" s="137">
        <f>IF(AND(AO41="+",$H41="+"),1,0)</f>
        <v>0</v>
      </c>
      <c r="AT41" s="56"/>
      <c r="AU41" s="122">
        <f>IF(AND(AT41="+",$E41="+"),1,0)</f>
        <v>0</v>
      </c>
      <c r="AV41" s="129">
        <f>IF(AND(AT41="+",$F41="+"),1,0)</f>
        <v>0</v>
      </c>
      <c r="AW41" s="133">
        <f>IF(AND(AT41="+",$G41="+"),1,0)</f>
        <v>0</v>
      </c>
      <c r="AX41" s="137">
        <f>IF(AND(AT41="+",$H41="+"),1,0)</f>
        <v>0</v>
      </c>
      <c r="AY41" s="56"/>
      <c r="AZ41" s="122">
        <f>IF(AND(AY41="+",$E41="+"),1,0)</f>
        <v>0</v>
      </c>
      <c r="BA41" s="129">
        <f>IF(AND(AY41="+",$F41="+"),1,0)</f>
        <v>0</v>
      </c>
      <c r="BB41" s="133">
        <f>IF(AND(AY41="+",$G41="+"),1,0)</f>
        <v>0</v>
      </c>
      <c r="BC41" s="137">
        <f>IF(AND(AY41="+",$H41="+"),1,0)</f>
        <v>0</v>
      </c>
      <c r="BD41" s="56"/>
      <c r="BE41" s="122">
        <f>IF(AND(BD41="+",$E41="+"),1,0)</f>
        <v>0</v>
      </c>
      <c r="BF41" s="129">
        <f>IF(AND(BD41="+",$F41="+"),1,0)</f>
        <v>0</v>
      </c>
      <c r="BG41" s="133">
        <f>IF(AND(BD41="+",$G41="+"),1,0)</f>
        <v>0</v>
      </c>
      <c r="BH41" s="137">
        <f>IF(AND(BD41="+",$H41="+"),1,0)</f>
        <v>0</v>
      </c>
      <c r="BI41" s="56"/>
      <c r="BJ41" s="122">
        <f>IF(AND(BI41="+",$E41="+"),1,0)</f>
        <v>0</v>
      </c>
      <c r="BK41" s="129">
        <f>IF(AND(BI41="+",$F41="+"),1,0)</f>
        <v>0</v>
      </c>
      <c r="BL41" s="133">
        <f>IF(AND(BI41="+",$G41="+"),1,0)</f>
        <v>0</v>
      </c>
      <c r="BM41" s="137">
        <f>IF(AND(BI41="+",$H41="+"),1,0)</f>
        <v>0</v>
      </c>
      <c r="BN41" s="56"/>
      <c r="BO41" s="55" t="s">
        <v>211</v>
      </c>
      <c r="BP41" s="122">
        <f>IF(AND(BO41="+",$E41="+"),1,0)</f>
        <v>1</v>
      </c>
      <c r="BQ41" s="129">
        <f>IF(AND(BO41="+",$F41="+"),1,0)</f>
        <v>0</v>
      </c>
      <c r="BR41" s="133">
        <f>IF(AND(BO41="+",$G41="+"),1,0)</f>
        <v>0</v>
      </c>
      <c r="BS41" s="137">
        <f>IF(AND(BO41="+",$H41="+"),1,0)</f>
        <v>0</v>
      </c>
      <c r="BT41" s="55"/>
      <c r="BU41" s="122">
        <f>IF(AND(BT41="+",$E41="+"),1,0)</f>
        <v>0</v>
      </c>
      <c r="BV41" s="129">
        <f>IF(AND(BT41="+",$F41="+"),1,0)</f>
        <v>0</v>
      </c>
      <c r="BW41" s="133">
        <f>IF(AND(BT41="+",$G41="+"),1,0)</f>
        <v>0</v>
      </c>
      <c r="BX41" s="137">
        <f>IF(AND(BT41="+",$H41="+"),1,0)</f>
        <v>0</v>
      </c>
      <c r="BY41" s="56"/>
      <c r="BZ41" s="122">
        <f>IF(AND(BY41="+",$E41="+"),1,0)</f>
        <v>0</v>
      </c>
      <c r="CA41" s="129">
        <f>IF(AND(BY41="+",$F41="+"),1,0)</f>
        <v>0</v>
      </c>
      <c r="CB41" s="133">
        <f>IF(AND(BY41="+",$G41="+"),1,0)</f>
        <v>0</v>
      </c>
      <c r="CC41" s="137">
        <f>IF(AND(BY41="+",$H41="+"),1,0)</f>
        <v>0</v>
      </c>
      <c r="CD41" s="108"/>
      <c r="CE41" s="55" t="s">
        <v>211</v>
      </c>
      <c r="CF41" s="110"/>
      <c r="CG41" s="56"/>
      <c r="CH41" s="113" t="s">
        <v>212</v>
      </c>
      <c r="CI41" s="56"/>
    </row>
    <row r="42" spans="1:87" ht="15.75" customHeight="1" x14ac:dyDescent="0.2">
      <c r="A42" s="52">
        <v>38</v>
      </c>
      <c r="B42" s="52">
        <v>38</v>
      </c>
      <c r="C42" s="53">
        <v>43217</v>
      </c>
      <c r="D42" s="54" t="s">
        <v>210</v>
      </c>
      <c r="E42" s="55" t="s">
        <v>211</v>
      </c>
      <c r="F42" s="56"/>
      <c r="G42" s="56"/>
      <c r="H42" s="56"/>
      <c r="I42" s="56"/>
      <c r="J42" s="56"/>
      <c r="K42" s="122">
        <f>IF(AND(J42="+",$E42="+"),1,0)</f>
        <v>0</v>
      </c>
      <c r="L42" s="129">
        <f>IF(AND(J42="+",$F42="+"),1,0)</f>
        <v>0</v>
      </c>
      <c r="M42" s="133">
        <f>IF(AND(J42="+",$G42="+"),1,0)</f>
        <v>0</v>
      </c>
      <c r="N42" s="137">
        <f>IF(AND(J42="+",$H42="+"),1,0)</f>
        <v>0</v>
      </c>
      <c r="O42" s="56"/>
      <c r="P42" s="122">
        <f>IF(AND(O42="+",$E42="+"),1,0)</f>
        <v>0</v>
      </c>
      <c r="Q42" s="129">
        <f>IF(AND(O42="+",$F42="+"),1,0)</f>
        <v>0</v>
      </c>
      <c r="R42" s="133">
        <f>IF(AND(O42="+",$G42="+"),1,0)</f>
        <v>0</v>
      </c>
      <c r="S42" s="137">
        <f>IF(AND(O42="+",$H42="+"),1,0)</f>
        <v>0</v>
      </c>
      <c r="T42" s="56"/>
      <c r="U42" s="122">
        <f>IF(AND(T42="+",$E42="+"),1,0)</f>
        <v>0</v>
      </c>
      <c r="V42" s="129">
        <f>IF(AND(T42="+",$F42="+"),1,0)</f>
        <v>0</v>
      </c>
      <c r="W42" s="133">
        <f>IF(AND(T42="+",$G42="+"),1,0)</f>
        <v>0</v>
      </c>
      <c r="X42" s="137">
        <f>IF(AND(T42="+",$H42="+"),1,0)</f>
        <v>0</v>
      </c>
      <c r="Y42" s="56"/>
      <c r="Z42" s="122">
        <f>IF(AND(Y42="+",$E42="+"),1,0)</f>
        <v>0</v>
      </c>
      <c r="AA42" s="129">
        <f>IF(AND(Y42="+",$F42="+"),1,0)</f>
        <v>0</v>
      </c>
      <c r="AB42" s="133">
        <f>IF(AND(Y42="+",$G42="+"),1,0)</f>
        <v>0</v>
      </c>
      <c r="AC42" s="137">
        <f>IF(AND(Y42="+",$H42="+"),1,0)</f>
        <v>0</v>
      </c>
      <c r="AD42" s="56"/>
      <c r="AE42" s="122">
        <f>IF(AND(AD42="+",$E42="+"),1,0)</f>
        <v>0</v>
      </c>
      <c r="AF42" s="129">
        <f>IF(AND(AD42="+",$F42="+"),1,0)</f>
        <v>0</v>
      </c>
      <c r="AG42" s="133">
        <f>IF(AND(AD42="+",$G42="+"),1,0)</f>
        <v>0</v>
      </c>
      <c r="AH42" s="137">
        <f>IF(AND(AD42="+",$H42="+"),1,0)</f>
        <v>0</v>
      </c>
      <c r="AI42" s="56"/>
      <c r="AJ42" s="56"/>
      <c r="AK42" s="122">
        <f>IF(AND(AJ42="+",$E42="+"),1,0)</f>
        <v>0</v>
      </c>
      <c r="AL42" s="129">
        <f>IF(AND(AJ42="+",$F42="+"),1,0)</f>
        <v>0</v>
      </c>
      <c r="AM42" s="133">
        <f>IF(AND(AJ42="+",$G42="+"),1,0)</f>
        <v>0</v>
      </c>
      <c r="AN42" s="137">
        <f>IF(AND(AJ42="+",$H42="+"),1,0)</f>
        <v>0</v>
      </c>
      <c r="AO42" s="56"/>
      <c r="AP42" s="122">
        <f>IF(AND(AO42="+",$E42="+"),1,0)</f>
        <v>0</v>
      </c>
      <c r="AQ42" s="129">
        <f>IF(AND(AO42="+",$F42="+"),1,0)</f>
        <v>0</v>
      </c>
      <c r="AR42" s="133">
        <f>IF(AND(AO42="+",$G42="+"),1,0)</f>
        <v>0</v>
      </c>
      <c r="AS42" s="137">
        <f>IF(AND(AO42="+",$H42="+"),1,0)</f>
        <v>0</v>
      </c>
      <c r="AT42" s="56"/>
      <c r="AU42" s="122">
        <f>IF(AND(AT42="+",$E42="+"),1,0)</f>
        <v>0</v>
      </c>
      <c r="AV42" s="129">
        <f>IF(AND(AT42="+",$F42="+"),1,0)</f>
        <v>0</v>
      </c>
      <c r="AW42" s="133">
        <f>IF(AND(AT42="+",$G42="+"),1,0)</f>
        <v>0</v>
      </c>
      <c r="AX42" s="137">
        <f>IF(AND(AT42="+",$H42="+"),1,0)</f>
        <v>0</v>
      </c>
      <c r="AY42" s="56"/>
      <c r="AZ42" s="122">
        <f>IF(AND(AY42="+",$E42="+"),1,0)</f>
        <v>0</v>
      </c>
      <c r="BA42" s="129">
        <f>IF(AND(AY42="+",$F42="+"),1,0)</f>
        <v>0</v>
      </c>
      <c r="BB42" s="133">
        <f>IF(AND(AY42="+",$G42="+"),1,0)</f>
        <v>0</v>
      </c>
      <c r="BC42" s="137">
        <f>IF(AND(AY42="+",$H42="+"),1,0)</f>
        <v>0</v>
      </c>
      <c r="BD42" s="56"/>
      <c r="BE42" s="122">
        <f>IF(AND(BD42="+",$E42="+"),1,0)</f>
        <v>0</v>
      </c>
      <c r="BF42" s="129">
        <f>IF(AND(BD42="+",$F42="+"),1,0)</f>
        <v>0</v>
      </c>
      <c r="BG42" s="133">
        <f>IF(AND(BD42="+",$G42="+"),1,0)</f>
        <v>0</v>
      </c>
      <c r="BH42" s="137">
        <f>IF(AND(BD42="+",$H42="+"),1,0)</f>
        <v>0</v>
      </c>
      <c r="BI42" s="56"/>
      <c r="BJ42" s="122">
        <f>IF(AND(BI42="+",$E42="+"),1,0)</f>
        <v>0</v>
      </c>
      <c r="BK42" s="129">
        <f>IF(AND(BI42="+",$F42="+"),1,0)</f>
        <v>0</v>
      </c>
      <c r="BL42" s="133">
        <f>IF(AND(BI42="+",$G42="+"),1,0)</f>
        <v>0</v>
      </c>
      <c r="BM42" s="137">
        <f>IF(AND(BI42="+",$H42="+"),1,0)</f>
        <v>0</v>
      </c>
      <c r="BN42" s="56"/>
      <c r="BO42" s="55" t="s">
        <v>211</v>
      </c>
      <c r="BP42" s="122">
        <f>IF(AND(BO42="+",$E42="+"),1,0)</f>
        <v>1</v>
      </c>
      <c r="BQ42" s="129">
        <f>IF(AND(BO42="+",$F42="+"),1,0)</f>
        <v>0</v>
      </c>
      <c r="BR42" s="133">
        <f>IF(AND(BO42="+",$G42="+"),1,0)</f>
        <v>0</v>
      </c>
      <c r="BS42" s="137">
        <f>IF(AND(BO42="+",$H42="+"),1,0)</f>
        <v>0</v>
      </c>
      <c r="BT42" s="55"/>
      <c r="BU42" s="122">
        <f>IF(AND(BT42="+",$E42="+"),1,0)</f>
        <v>0</v>
      </c>
      <c r="BV42" s="129">
        <f>IF(AND(BT42="+",$F42="+"),1,0)</f>
        <v>0</v>
      </c>
      <c r="BW42" s="133">
        <f>IF(AND(BT42="+",$G42="+"),1,0)</f>
        <v>0</v>
      </c>
      <c r="BX42" s="137">
        <f>IF(AND(BT42="+",$H42="+"),1,0)</f>
        <v>0</v>
      </c>
      <c r="BY42" s="56"/>
      <c r="BZ42" s="122">
        <f>IF(AND(BY42="+",$E42="+"),1,0)</f>
        <v>0</v>
      </c>
      <c r="CA42" s="129">
        <f>IF(AND(BY42="+",$F42="+"),1,0)</f>
        <v>0</v>
      </c>
      <c r="CB42" s="133">
        <f>IF(AND(BY42="+",$G42="+"),1,0)</f>
        <v>0</v>
      </c>
      <c r="CC42" s="137">
        <f>IF(AND(BY42="+",$H42="+"),1,0)</f>
        <v>0</v>
      </c>
      <c r="CD42" s="108"/>
      <c r="CE42" s="55" t="s">
        <v>211</v>
      </c>
      <c r="CF42" s="110"/>
      <c r="CG42" s="56"/>
      <c r="CH42" s="113" t="s">
        <v>212</v>
      </c>
      <c r="CI42" s="56"/>
    </row>
    <row r="43" spans="1:87" ht="15.75" customHeight="1" x14ac:dyDescent="0.2">
      <c r="A43" s="52">
        <v>39</v>
      </c>
      <c r="B43" s="52">
        <v>39</v>
      </c>
      <c r="C43" s="57">
        <v>43217</v>
      </c>
      <c r="D43" s="54" t="s">
        <v>210</v>
      </c>
      <c r="E43" s="59"/>
      <c r="F43" s="60" t="s">
        <v>211</v>
      </c>
      <c r="G43" s="59"/>
      <c r="H43" s="59"/>
      <c r="I43" s="59"/>
      <c r="J43" s="59"/>
      <c r="K43" s="122">
        <f>IF(AND(J43="+",$E43="+"),1,0)</f>
        <v>0</v>
      </c>
      <c r="L43" s="129">
        <f>IF(AND(J43="+",$F43="+"),1,0)</f>
        <v>0</v>
      </c>
      <c r="M43" s="133">
        <f>IF(AND(J43="+",$G43="+"),1,0)</f>
        <v>0</v>
      </c>
      <c r="N43" s="137">
        <f>IF(AND(J43="+",$H43="+"),1,0)</f>
        <v>0</v>
      </c>
      <c r="O43" s="59"/>
      <c r="P43" s="122">
        <f>IF(AND(O43="+",$E43="+"),1,0)</f>
        <v>0</v>
      </c>
      <c r="Q43" s="129">
        <f>IF(AND(O43="+",$F43="+"),1,0)</f>
        <v>0</v>
      </c>
      <c r="R43" s="133">
        <f>IF(AND(O43="+",$G43="+"),1,0)</f>
        <v>0</v>
      </c>
      <c r="S43" s="137">
        <f>IF(AND(O43="+",$H43="+"),1,0)</f>
        <v>0</v>
      </c>
      <c r="T43" s="59"/>
      <c r="U43" s="122">
        <f>IF(AND(T43="+",$E43="+"),1,0)</f>
        <v>0</v>
      </c>
      <c r="V43" s="129">
        <f>IF(AND(T43="+",$F43="+"),1,0)</f>
        <v>0</v>
      </c>
      <c r="W43" s="133">
        <f>IF(AND(T43="+",$G43="+"),1,0)</f>
        <v>0</v>
      </c>
      <c r="X43" s="137">
        <f>IF(AND(T43="+",$H43="+"),1,0)</f>
        <v>0</v>
      </c>
      <c r="Y43" s="60" t="s">
        <v>211</v>
      </c>
      <c r="Z43" s="122">
        <f>IF(AND(Y43="+",$E43="+"),1,0)</f>
        <v>0</v>
      </c>
      <c r="AA43" s="129">
        <f>IF(AND(Y43="+",$F43="+"),1,0)</f>
        <v>1</v>
      </c>
      <c r="AB43" s="133">
        <f>IF(AND(Y43="+",$G43="+"),1,0)</f>
        <v>0</v>
      </c>
      <c r="AC43" s="137">
        <f>IF(AND(Y43="+",$H43="+"),1,0)</f>
        <v>0</v>
      </c>
      <c r="AD43" s="59"/>
      <c r="AE43" s="122">
        <f>IF(AND(AD43="+",$E43="+"),1,0)</f>
        <v>0</v>
      </c>
      <c r="AF43" s="129">
        <f>IF(AND(AD43="+",$F43="+"),1,0)</f>
        <v>0</v>
      </c>
      <c r="AG43" s="133">
        <f>IF(AND(AD43="+",$G43="+"),1,0)</f>
        <v>0</v>
      </c>
      <c r="AH43" s="137">
        <f>IF(AND(AD43="+",$H43="+"),1,0)</f>
        <v>0</v>
      </c>
      <c r="AI43" s="59"/>
      <c r="AJ43" s="59"/>
      <c r="AK43" s="122">
        <f>IF(AND(AJ43="+",$E43="+"),1,0)</f>
        <v>0</v>
      </c>
      <c r="AL43" s="129">
        <f>IF(AND(AJ43="+",$F43="+"),1,0)</f>
        <v>0</v>
      </c>
      <c r="AM43" s="133">
        <f>IF(AND(AJ43="+",$G43="+"),1,0)</f>
        <v>0</v>
      </c>
      <c r="AN43" s="137">
        <f>IF(AND(AJ43="+",$H43="+"),1,0)</f>
        <v>0</v>
      </c>
      <c r="AO43" s="59"/>
      <c r="AP43" s="122">
        <f>IF(AND(AO43="+",$E43="+"),1,0)</f>
        <v>0</v>
      </c>
      <c r="AQ43" s="129">
        <f>IF(AND(AO43="+",$F43="+"),1,0)</f>
        <v>0</v>
      </c>
      <c r="AR43" s="133">
        <f>IF(AND(AO43="+",$G43="+"),1,0)</f>
        <v>0</v>
      </c>
      <c r="AS43" s="137">
        <f>IF(AND(AO43="+",$H43="+"),1,0)</f>
        <v>0</v>
      </c>
      <c r="AT43" s="59"/>
      <c r="AU43" s="122">
        <f>IF(AND(AT43="+",$E43="+"),1,0)</f>
        <v>0</v>
      </c>
      <c r="AV43" s="129">
        <f>IF(AND(AT43="+",$F43="+"),1,0)</f>
        <v>0</v>
      </c>
      <c r="AW43" s="133">
        <f>IF(AND(AT43="+",$G43="+"),1,0)</f>
        <v>0</v>
      </c>
      <c r="AX43" s="137">
        <f>IF(AND(AT43="+",$H43="+"),1,0)</f>
        <v>0</v>
      </c>
      <c r="AY43" s="59"/>
      <c r="AZ43" s="122">
        <f>IF(AND(AY43="+",$E43="+"),1,0)</f>
        <v>0</v>
      </c>
      <c r="BA43" s="129">
        <f>IF(AND(AY43="+",$F43="+"),1,0)</f>
        <v>0</v>
      </c>
      <c r="BB43" s="133">
        <f>IF(AND(AY43="+",$G43="+"),1,0)</f>
        <v>0</v>
      </c>
      <c r="BC43" s="137">
        <f>IF(AND(AY43="+",$H43="+"),1,0)</f>
        <v>0</v>
      </c>
      <c r="BD43" s="59"/>
      <c r="BE43" s="122">
        <f>IF(AND(BD43="+",$E43="+"),1,0)</f>
        <v>0</v>
      </c>
      <c r="BF43" s="129">
        <f>IF(AND(BD43="+",$F43="+"),1,0)</f>
        <v>0</v>
      </c>
      <c r="BG43" s="133">
        <f>IF(AND(BD43="+",$G43="+"),1,0)</f>
        <v>0</v>
      </c>
      <c r="BH43" s="137">
        <f>IF(AND(BD43="+",$H43="+"),1,0)</f>
        <v>0</v>
      </c>
      <c r="BI43" s="59"/>
      <c r="BJ43" s="122">
        <f>IF(AND(BI43="+",$E43="+"),1,0)</f>
        <v>0</v>
      </c>
      <c r="BK43" s="129">
        <f>IF(AND(BI43="+",$F43="+"),1,0)</f>
        <v>0</v>
      </c>
      <c r="BL43" s="133">
        <f>IF(AND(BI43="+",$G43="+"),1,0)</f>
        <v>0</v>
      </c>
      <c r="BM43" s="137">
        <f>IF(AND(BI43="+",$H43="+"),1,0)</f>
        <v>0</v>
      </c>
      <c r="BN43" s="59"/>
      <c r="BO43" s="59"/>
      <c r="BP43" s="122">
        <f>IF(AND(BO43="+",$E43="+"),1,0)</f>
        <v>0</v>
      </c>
      <c r="BQ43" s="129">
        <f>IF(AND(BO43="+",$F43="+"),1,0)</f>
        <v>0</v>
      </c>
      <c r="BR43" s="133">
        <f>IF(AND(BO43="+",$G43="+"),1,0)</f>
        <v>0</v>
      </c>
      <c r="BS43" s="137">
        <f>IF(AND(BO43="+",$H43="+"),1,0)</f>
        <v>0</v>
      </c>
      <c r="BT43" s="59"/>
      <c r="BU43" s="122">
        <f>IF(AND(BT43="+",$E43="+"),1,0)</f>
        <v>0</v>
      </c>
      <c r="BV43" s="129">
        <f>IF(AND(BT43="+",$F43="+"),1,0)</f>
        <v>0</v>
      </c>
      <c r="BW43" s="133">
        <f>IF(AND(BT43="+",$G43="+"),1,0)</f>
        <v>0</v>
      </c>
      <c r="BX43" s="137">
        <f>IF(AND(BT43="+",$H43="+"),1,0)</f>
        <v>0</v>
      </c>
      <c r="BY43" s="59"/>
      <c r="BZ43" s="122">
        <f>IF(AND(BY43="+",$E43="+"),1,0)</f>
        <v>0</v>
      </c>
      <c r="CA43" s="129">
        <f>IF(AND(BY43="+",$F43="+"),1,0)</f>
        <v>0</v>
      </c>
      <c r="CB43" s="133">
        <f>IF(AND(BY43="+",$G43="+"),1,0)</f>
        <v>0</v>
      </c>
      <c r="CC43" s="137">
        <f>IF(AND(BY43="+",$H43="+"),1,0)</f>
        <v>0</v>
      </c>
      <c r="CD43" s="109"/>
      <c r="CE43" s="55" t="s">
        <v>211</v>
      </c>
      <c r="CF43" s="111"/>
      <c r="CG43" s="59"/>
      <c r="CH43" s="113" t="s">
        <v>213</v>
      </c>
      <c r="CI43" s="59"/>
    </row>
    <row r="44" spans="1:87" ht="15.75" customHeight="1" x14ac:dyDescent="0.2">
      <c r="A44" s="52">
        <v>40</v>
      </c>
      <c r="B44" s="52">
        <v>40</v>
      </c>
      <c r="C44" s="57">
        <v>43217</v>
      </c>
      <c r="D44" s="54" t="s">
        <v>210</v>
      </c>
      <c r="E44" s="60"/>
      <c r="F44" s="60" t="s">
        <v>211</v>
      </c>
      <c r="G44" s="59"/>
      <c r="H44" s="59"/>
      <c r="I44" s="59"/>
      <c r="J44" s="59"/>
      <c r="K44" s="122">
        <f>IF(AND(J44="+",$E44="+"),1,0)</f>
        <v>0</v>
      </c>
      <c r="L44" s="129">
        <f>IF(AND(J44="+",$F44="+"),1,0)</f>
        <v>0</v>
      </c>
      <c r="M44" s="133">
        <f>IF(AND(J44="+",$G44="+"),1,0)</f>
        <v>0</v>
      </c>
      <c r="N44" s="137">
        <f>IF(AND(J44="+",$H44="+"),1,0)</f>
        <v>0</v>
      </c>
      <c r="O44" s="59"/>
      <c r="P44" s="122">
        <f>IF(AND(O44="+",$E44="+"),1,0)</f>
        <v>0</v>
      </c>
      <c r="Q44" s="129">
        <f>IF(AND(O44="+",$F44="+"),1,0)</f>
        <v>0</v>
      </c>
      <c r="R44" s="133">
        <f>IF(AND(O44="+",$G44="+"),1,0)</f>
        <v>0</v>
      </c>
      <c r="S44" s="137">
        <f>IF(AND(O44="+",$H44="+"),1,0)</f>
        <v>0</v>
      </c>
      <c r="T44" s="60"/>
      <c r="U44" s="122">
        <f>IF(AND(T44="+",$E44="+"),1,0)</f>
        <v>0</v>
      </c>
      <c r="V44" s="129">
        <f>IF(AND(T44="+",$F44="+"),1,0)</f>
        <v>0</v>
      </c>
      <c r="W44" s="133">
        <f>IF(AND(T44="+",$G44="+"),1,0)</f>
        <v>0</v>
      </c>
      <c r="X44" s="137">
        <f>IF(AND(T44="+",$H44="+"),1,0)</f>
        <v>0</v>
      </c>
      <c r="Y44" s="60"/>
      <c r="Z44" s="122">
        <f>IF(AND(Y44="+",$E44="+"),1,0)</f>
        <v>0</v>
      </c>
      <c r="AA44" s="129">
        <f>IF(AND(Y44="+",$F44="+"),1,0)</f>
        <v>0</v>
      </c>
      <c r="AB44" s="133">
        <f>IF(AND(Y44="+",$G44="+"),1,0)</f>
        <v>0</v>
      </c>
      <c r="AC44" s="137">
        <f>IF(AND(Y44="+",$H44="+"),1,0)</f>
        <v>0</v>
      </c>
      <c r="AD44" s="59"/>
      <c r="AE44" s="122">
        <f>IF(AND(AD44="+",$E44="+"),1,0)</f>
        <v>0</v>
      </c>
      <c r="AF44" s="129">
        <f>IF(AND(AD44="+",$F44="+"),1,0)</f>
        <v>0</v>
      </c>
      <c r="AG44" s="133">
        <f>IF(AND(AD44="+",$G44="+"),1,0)</f>
        <v>0</v>
      </c>
      <c r="AH44" s="137">
        <f>IF(AND(AD44="+",$H44="+"),1,0)</f>
        <v>0</v>
      </c>
      <c r="AI44" s="59"/>
      <c r="AJ44" s="59"/>
      <c r="AK44" s="122">
        <f>IF(AND(AJ44="+",$E44="+"),1,0)</f>
        <v>0</v>
      </c>
      <c r="AL44" s="129">
        <f>IF(AND(AJ44="+",$F44="+"),1,0)</f>
        <v>0</v>
      </c>
      <c r="AM44" s="133">
        <f>IF(AND(AJ44="+",$G44="+"),1,0)</f>
        <v>0</v>
      </c>
      <c r="AN44" s="137">
        <f>IF(AND(AJ44="+",$H44="+"),1,0)</f>
        <v>0</v>
      </c>
      <c r="AO44" s="59"/>
      <c r="AP44" s="122">
        <f>IF(AND(AO44="+",$E44="+"),1,0)</f>
        <v>0</v>
      </c>
      <c r="AQ44" s="129">
        <f>IF(AND(AO44="+",$F44="+"),1,0)</f>
        <v>0</v>
      </c>
      <c r="AR44" s="133">
        <f>IF(AND(AO44="+",$G44="+"),1,0)</f>
        <v>0</v>
      </c>
      <c r="AS44" s="137">
        <f>IF(AND(AO44="+",$H44="+"),1,0)</f>
        <v>0</v>
      </c>
      <c r="AT44" s="59"/>
      <c r="AU44" s="122">
        <f>IF(AND(AT44="+",$E44="+"),1,0)</f>
        <v>0</v>
      </c>
      <c r="AV44" s="129">
        <f>IF(AND(AT44="+",$F44="+"),1,0)</f>
        <v>0</v>
      </c>
      <c r="AW44" s="133">
        <f>IF(AND(AT44="+",$G44="+"),1,0)</f>
        <v>0</v>
      </c>
      <c r="AX44" s="137">
        <f>IF(AND(AT44="+",$H44="+"),1,0)</f>
        <v>0</v>
      </c>
      <c r="AY44" s="59"/>
      <c r="AZ44" s="122">
        <f>IF(AND(AY44="+",$E44="+"),1,0)</f>
        <v>0</v>
      </c>
      <c r="BA44" s="129">
        <f>IF(AND(AY44="+",$F44="+"),1,0)</f>
        <v>0</v>
      </c>
      <c r="BB44" s="133">
        <f>IF(AND(AY44="+",$G44="+"),1,0)</f>
        <v>0</v>
      </c>
      <c r="BC44" s="137">
        <f>IF(AND(AY44="+",$H44="+"),1,0)</f>
        <v>0</v>
      </c>
      <c r="BD44" s="59"/>
      <c r="BE44" s="122">
        <f>IF(AND(BD44="+",$E44="+"),1,0)</f>
        <v>0</v>
      </c>
      <c r="BF44" s="129">
        <f>IF(AND(BD44="+",$F44="+"),1,0)</f>
        <v>0</v>
      </c>
      <c r="BG44" s="133">
        <f>IF(AND(BD44="+",$G44="+"),1,0)</f>
        <v>0</v>
      </c>
      <c r="BH44" s="137">
        <f>IF(AND(BD44="+",$H44="+"),1,0)</f>
        <v>0</v>
      </c>
      <c r="BI44" s="59"/>
      <c r="BJ44" s="122">
        <f>IF(AND(BI44="+",$E44="+"),1,0)</f>
        <v>0</v>
      </c>
      <c r="BK44" s="129">
        <f>IF(AND(BI44="+",$F44="+"),1,0)</f>
        <v>0</v>
      </c>
      <c r="BL44" s="133">
        <f>IF(AND(BI44="+",$G44="+"),1,0)</f>
        <v>0</v>
      </c>
      <c r="BM44" s="137">
        <f>IF(AND(BI44="+",$H44="+"),1,0)</f>
        <v>0</v>
      </c>
      <c r="BN44" s="59"/>
      <c r="BO44" s="59"/>
      <c r="BP44" s="122">
        <f>IF(AND(BO44="+",$E44="+"),1,0)</f>
        <v>0</v>
      </c>
      <c r="BQ44" s="129">
        <f>IF(AND(BO44="+",$F44="+"),1,0)</f>
        <v>0</v>
      </c>
      <c r="BR44" s="133">
        <f>IF(AND(BO44="+",$G44="+"),1,0)</f>
        <v>0</v>
      </c>
      <c r="BS44" s="137">
        <f>IF(AND(BO44="+",$H44="+"),1,0)</f>
        <v>0</v>
      </c>
      <c r="BT44" s="59"/>
      <c r="BU44" s="122">
        <f>IF(AND(BT44="+",$E44="+"),1,0)</f>
        <v>0</v>
      </c>
      <c r="BV44" s="129">
        <f>IF(AND(BT44="+",$F44="+"),1,0)</f>
        <v>0</v>
      </c>
      <c r="BW44" s="133">
        <f>IF(AND(BT44="+",$G44="+"),1,0)</f>
        <v>0</v>
      </c>
      <c r="BX44" s="137">
        <f>IF(AND(BT44="+",$H44="+"),1,0)</f>
        <v>0</v>
      </c>
      <c r="BY44" s="60" t="s">
        <v>211</v>
      </c>
      <c r="BZ44" s="122">
        <f>IF(AND(BY44="+",$E44="+"),1,0)</f>
        <v>0</v>
      </c>
      <c r="CA44" s="129">
        <f>IF(AND(BY44="+",$F44="+"),1,0)</f>
        <v>1</v>
      </c>
      <c r="CB44" s="133">
        <f>IF(AND(BY44="+",$G44="+"),1,0)</f>
        <v>0</v>
      </c>
      <c r="CC44" s="137">
        <f>IF(AND(BY44="+",$H44="+"),1,0)</f>
        <v>0</v>
      </c>
      <c r="CD44" s="109"/>
      <c r="CE44" s="55" t="s">
        <v>211</v>
      </c>
      <c r="CF44" s="111"/>
      <c r="CG44" s="59"/>
      <c r="CH44" s="113" t="s">
        <v>214</v>
      </c>
      <c r="CI44" s="59"/>
    </row>
    <row r="45" spans="1:87" ht="15.75" customHeight="1" x14ac:dyDescent="0.2">
      <c r="A45" s="52">
        <v>41</v>
      </c>
      <c r="B45" s="52">
        <v>41</v>
      </c>
      <c r="C45" s="53">
        <v>43217</v>
      </c>
      <c r="D45" s="54" t="s">
        <v>210</v>
      </c>
      <c r="E45" s="60" t="s">
        <v>211</v>
      </c>
      <c r="F45" s="60"/>
      <c r="G45" s="59"/>
      <c r="H45" s="59"/>
      <c r="I45" s="59"/>
      <c r="J45" s="59"/>
      <c r="K45" s="122">
        <f>IF(AND(J45="+",$E45="+"),1,0)</f>
        <v>0</v>
      </c>
      <c r="L45" s="129">
        <f>IF(AND(J45="+",$F45="+"),1,0)</f>
        <v>0</v>
      </c>
      <c r="M45" s="133">
        <f>IF(AND(J45="+",$G45="+"),1,0)</f>
        <v>0</v>
      </c>
      <c r="N45" s="137">
        <f>IF(AND(J45="+",$H45="+"),1,0)</f>
        <v>0</v>
      </c>
      <c r="O45" s="59"/>
      <c r="P45" s="122">
        <f>IF(AND(O45="+",$E45="+"),1,0)</f>
        <v>0</v>
      </c>
      <c r="Q45" s="129">
        <f>IF(AND(O45="+",$F45="+"),1,0)</f>
        <v>0</v>
      </c>
      <c r="R45" s="133">
        <f>IF(AND(O45="+",$G45="+"),1,0)</f>
        <v>0</v>
      </c>
      <c r="S45" s="137">
        <f>IF(AND(O45="+",$H45="+"),1,0)</f>
        <v>0</v>
      </c>
      <c r="T45" s="60"/>
      <c r="U45" s="122">
        <f>IF(AND(T45="+",$E45="+"),1,0)</f>
        <v>0</v>
      </c>
      <c r="V45" s="129">
        <f>IF(AND(T45="+",$F45="+"),1,0)</f>
        <v>0</v>
      </c>
      <c r="W45" s="133">
        <f>IF(AND(T45="+",$G45="+"),1,0)</f>
        <v>0</v>
      </c>
      <c r="X45" s="137">
        <f>IF(AND(T45="+",$H45="+"),1,0)</f>
        <v>0</v>
      </c>
      <c r="Y45" s="60"/>
      <c r="Z45" s="122">
        <f>IF(AND(Y45="+",$E45="+"),1,0)</f>
        <v>0</v>
      </c>
      <c r="AA45" s="129">
        <f>IF(AND(Y45="+",$F45="+"),1,0)</f>
        <v>0</v>
      </c>
      <c r="AB45" s="133">
        <f>IF(AND(Y45="+",$G45="+"),1,0)</f>
        <v>0</v>
      </c>
      <c r="AC45" s="137">
        <f>IF(AND(Y45="+",$H45="+"),1,0)</f>
        <v>0</v>
      </c>
      <c r="AD45" s="59"/>
      <c r="AE45" s="122">
        <f>IF(AND(AD45="+",$E45="+"),1,0)</f>
        <v>0</v>
      </c>
      <c r="AF45" s="129">
        <f>IF(AND(AD45="+",$F45="+"),1,0)</f>
        <v>0</v>
      </c>
      <c r="AG45" s="133">
        <f>IF(AND(AD45="+",$G45="+"),1,0)</f>
        <v>0</v>
      </c>
      <c r="AH45" s="137">
        <f>IF(AND(AD45="+",$H45="+"),1,0)</f>
        <v>0</v>
      </c>
      <c r="AI45" s="59"/>
      <c r="AJ45" s="59"/>
      <c r="AK45" s="122">
        <f>IF(AND(AJ45="+",$E45="+"),1,0)</f>
        <v>0</v>
      </c>
      <c r="AL45" s="129">
        <f>IF(AND(AJ45="+",$F45="+"),1,0)</f>
        <v>0</v>
      </c>
      <c r="AM45" s="133">
        <f>IF(AND(AJ45="+",$G45="+"),1,0)</f>
        <v>0</v>
      </c>
      <c r="AN45" s="137">
        <f>IF(AND(AJ45="+",$H45="+"),1,0)</f>
        <v>0</v>
      </c>
      <c r="AO45" s="59"/>
      <c r="AP45" s="122">
        <f>IF(AND(AO45="+",$E45="+"),1,0)</f>
        <v>0</v>
      </c>
      <c r="AQ45" s="129">
        <f>IF(AND(AO45="+",$F45="+"),1,0)</f>
        <v>0</v>
      </c>
      <c r="AR45" s="133">
        <f>IF(AND(AO45="+",$G45="+"),1,0)</f>
        <v>0</v>
      </c>
      <c r="AS45" s="137">
        <f>IF(AND(AO45="+",$H45="+"),1,0)</f>
        <v>0</v>
      </c>
      <c r="AT45" s="59"/>
      <c r="AU45" s="122">
        <f>IF(AND(AT45="+",$E45="+"),1,0)</f>
        <v>0</v>
      </c>
      <c r="AV45" s="129">
        <f>IF(AND(AT45="+",$F45="+"),1,0)</f>
        <v>0</v>
      </c>
      <c r="AW45" s="133">
        <f>IF(AND(AT45="+",$G45="+"),1,0)</f>
        <v>0</v>
      </c>
      <c r="AX45" s="137">
        <f>IF(AND(AT45="+",$H45="+"),1,0)</f>
        <v>0</v>
      </c>
      <c r="AY45" s="59"/>
      <c r="AZ45" s="122">
        <f>IF(AND(AY45="+",$E45="+"),1,0)</f>
        <v>0</v>
      </c>
      <c r="BA45" s="129">
        <f>IF(AND(AY45="+",$F45="+"),1,0)</f>
        <v>0</v>
      </c>
      <c r="BB45" s="133">
        <f>IF(AND(AY45="+",$G45="+"),1,0)</f>
        <v>0</v>
      </c>
      <c r="BC45" s="137">
        <f>IF(AND(AY45="+",$H45="+"),1,0)</f>
        <v>0</v>
      </c>
      <c r="BD45" s="59"/>
      <c r="BE45" s="122">
        <f>IF(AND(BD45="+",$E45="+"),1,0)</f>
        <v>0</v>
      </c>
      <c r="BF45" s="129">
        <f>IF(AND(BD45="+",$F45="+"),1,0)</f>
        <v>0</v>
      </c>
      <c r="BG45" s="133">
        <f>IF(AND(BD45="+",$G45="+"),1,0)</f>
        <v>0</v>
      </c>
      <c r="BH45" s="137">
        <f>IF(AND(BD45="+",$H45="+"),1,0)</f>
        <v>0</v>
      </c>
      <c r="BI45" s="59"/>
      <c r="BJ45" s="122">
        <f>IF(AND(BI45="+",$E45="+"),1,0)</f>
        <v>0</v>
      </c>
      <c r="BK45" s="129">
        <f>IF(AND(BI45="+",$F45="+"),1,0)</f>
        <v>0</v>
      </c>
      <c r="BL45" s="133">
        <f>IF(AND(BI45="+",$G45="+"),1,0)</f>
        <v>0</v>
      </c>
      <c r="BM45" s="137">
        <f>IF(AND(BI45="+",$H45="+"),1,0)</f>
        <v>0</v>
      </c>
      <c r="BN45" s="59"/>
      <c r="BO45" s="59"/>
      <c r="BP45" s="122">
        <f>IF(AND(BO45="+",$E45="+"),1,0)</f>
        <v>0</v>
      </c>
      <c r="BQ45" s="129">
        <f>IF(AND(BO45="+",$F45="+"),1,0)</f>
        <v>0</v>
      </c>
      <c r="BR45" s="133">
        <f>IF(AND(BO45="+",$G45="+"),1,0)</f>
        <v>0</v>
      </c>
      <c r="BS45" s="137">
        <f>IF(AND(BO45="+",$H45="+"),1,0)</f>
        <v>0</v>
      </c>
      <c r="BT45" s="59"/>
      <c r="BU45" s="122">
        <f>IF(AND(BT45="+",$E45="+"),1,0)</f>
        <v>0</v>
      </c>
      <c r="BV45" s="129">
        <f>IF(AND(BT45="+",$F45="+"),1,0)</f>
        <v>0</v>
      </c>
      <c r="BW45" s="133">
        <f>IF(AND(BT45="+",$G45="+"),1,0)</f>
        <v>0</v>
      </c>
      <c r="BX45" s="137">
        <f>IF(AND(BT45="+",$H45="+"),1,0)</f>
        <v>0</v>
      </c>
      <c r="BY45" s="60" t="s">
        <v>211</v>
      </c>
      <c r="BZ45" s="122">
        <f>IF(AND(BY45="+",$E45="+"),1,0)</f>
        <v>1</v>
      </c>
      <c r="CA45" s="129">
        <f>IF(AND(BY45="+",$F45="+"),1,0)</f>
        <v>0</v>
      </c>
      <c r="CB45" s="133">
        <f>IF(AND(BY45="+",$G45="+"),1,0)</f>
        <v>0</v>
      </c>
      <c r="CC45" s="137">
        <f>IF(AND(BY45="+",$H45="+"),1,0)</f>
        <v>0</v>
      </c>
      <c r="CD45" s="109"/>
      <c r="CE45" s="55" t="s">
        <v>211</v>
      </c>
      <c r="CF45" s="111"/>
      <c r="CG45" s="59"/>
      <c r="CH45" s="113" t="s">
        <v>214</v>
      </c>
      <c r="CI45" s="59"/>
    </row>
    <row r="46" spans="1:87" ht="15" customHeight="1" x14ac:dyDescent="0.2">
      <c r="A46" s="52">
        <v>42</v>
      </c>
      <c r="B46" s="52">
        <v>42</v>
      </c>
      <c r="C46" s="58">
        <v>43228</v>
      </c>
      <c r="D46" s="54" t="s">
        <v>210</v>
      </c>
      <c r="E46" s="55" t="s">
        <v>211</v>
      </c>
      <c r="F46" s="56"/>
      <c r="G46" s="56"/>
      <c r="H46" s="56"/>
      <c r="I46" s="56"/>
      <c r="J46" s="56"/>
      <c r="K46" s="122">
        <f>IF(AND(J46="+",$E46="+"),1,0)</f>
        <v>0</v>
      </c>
      <c r="L46" s="129">
        <f>IF(AND(J46="+",$F46="+"),1,0)</f>
        <v>0</v>
      </c>
      <c r="M46" s="133">
        <f>IF(AND(J46="+",$G46="+"),1,0)</f>
        <v>0</v>
      </c>
      <c r="N46" s="137">
        <f>IF(AND(J46="+",$H46="+"),1,0)</f>
        <v>0</v>
      </c>
      <c r="O46" s="56"/>
      <c r="P46" s="122">
        <f>IF(AND(O46="+",$E46="+"),1,0)</f>
        <v>0</v>
      </c>
      <c r="Q46" s="129">
        <f>IF(AND(O46="+",$F46="+"),1,0)</f>
        <v>0</v>
      </c>
      <c r="R46" s="133">
        <f>IF(AND(O46="+",$G46="+"),1,0)</f>
        <v>0</v>
      </c>
      <c r="S46" s="137">
        <f>IF(AND(O46="+",$H46="+"),1,0)</f>
        <v>0</v>
      </c>
      <c r="T46" s="56"/>
      <c r="U46" s="122">
        <f>IF(AND(T46="+",$E46="+"),1,0)</f>
        <v>0</v>
      </c>
      <c r="V46" s="129">
        <f>IF(AND(T46="+",$F46="+"),1,0)</f>
        <v>0</v>
      </c>
      <c r="W46" s="133">
        <f>IF(AND(T46="+",$G46="+"),1,0)</f>
        <v>0</v>
      </c>
      <c r="X46" s="137">
        <f>IF(AND(T46="+",$H46="+"),1,0)</f>
        <v>0</v>
      </c>
      <c r="Y46" s="56"/>
      <c r="Z46" s="122">
        <f>IF(AND(Y46="+",$E46="+"),1,0)</f>
        <v>0</v>
      </c>
      <c r="AA46" s="129">
        <f>IF(AND(Y46="+",$F46="+"),1,0)</f>
        <v>0</v>
      </c>
      <c r="AB46" s="133">
        <f>IF(AND(Y46="+",$G46="+"),1,0)</f>
        <v>0</v>
      </c>
      <c r="AC46" s="137">
        <f>IF(AND(Y46="+",$H46="+"),1,0)</f>
        <v>0</v>
      </c>
      <c r="AD46" s="56"/>
      <c r="AE46" s="122">
        <f>IF(AND(AD46="+",$E46="+"),1,0)</f>
        <v>0</v>
      </c>
      <c r="AF46" s="129">
        <f>IF(AND(AD46="+",$F46="+"),1,0)</f>
        <v>0</v>
      </c>
      <c r="AG46" s="133">
        <f>IF(AND(AD46="+",$G46="+"),1,0)</f>
        <v>0</v>
      </c>
      <c r="AH46" s="137">
        <f>IF(AND(AD46="+",$H46="+"),1,0)</f>
        <v>0</v>
      </c>
      <c r="AI46" s="56"/>
      <c r="AJ46" s="56"/>
      <c r="AK46" s="122">
        <f>IF(AND(AJ46="+",$E46="+"),1,0)</f>
        <v>0</v>
      </c>
      <c r="AL46" s="129">
        <f>IF(AND(AJ46="+",$F46="+"),1,0)</f>
        <v>0</v>
      </c>
      <c r="AM46" s="133">
        <f>IF(AND(AJ46="+",$G46="+"),1,0)</f>
        <v>0</v>
      </c>
      <c r="AN46" s="137">
        <f>IF(AND(AJ46="+",$H46="+"),1,0)</f>
        <v>0</v>
      </c>
      <c r="AO46" s="56"/>
      <c r="AP46" s="122">
        <f>IF(AND(AO46="+",$E46="+"),1,0)</f>
        <v>0</v>
      </c>
      <c r="AQ46" s="129">
        <f>IF(AND(AO46="+",$F46="+"),1,0)</f>
        <v>0</v>
      </c>
      <c r="AR46" s="133">
        <f>IF(AND(AO46="+",$G46="+"),1,0)</f>
        <v>0</v>
      </c>
      <c r="AS46" s="137">
        <f>IF(AND(AO46="+",$H46="+"),1,0)</f>
        <v>0</v>
      </c>
      <c r="AT46" s="56"/>
      <c r="AU46" s="122">
        <f>IF(AND(AT46="+",$E46="+"),1,0)</f>
        <v>0</v>
      </c>
      <c r="AV46" s="129">
        <f>IF(AND(AT46="+",$F46="+"),1,0)</f>
        <v>0</v>
      </c>
      <c r="AW46" s="133">
        <f>IF(AND(AT46="+",$G46="+"),1,0)</f>
        <v>0</v>
      </c>
      <c r="AX46" s="137">
        <f>IF(AND(AT46="+",$H46="+"),1,0)</f>
        <v>0</v>
      </c>
      <c r="AY46" s="56"/>
      <c r="AZ46" s="122">
        <f>IF(AND(AY46="+",$E46="+"),1,0)</f>
        <v>0</v>
      </c>
      <c r="BA46" s="129">
        <f>IF(AND(AY46="+",$F46="+"),1,0)</f>
        <v>0</v>
      </c>
      <c r="BB46" s="133">
        <f>IF(AND(AY46="+",$G46="+"),1,0)</f>
        <v>0</v>
      </c>
      <c r="BC46" s="137">
        <f>IF(AND(AY46="+",$H46="+"),1,0)</f>
        <v>0</v>
      </c>
      <c r="BD46" s="56"/>
      <c r="BE46" s="122">
        <f>IF(AND(BD46="+",$E46="+"),1,0)</f>
        <v>0</v>
      </c>
      <c r="BF46" s="129">
        <f>IF(AND(BD46="+",$F46="+"),1,0)</f>
        <v>0</v>
      </c>
      <c r="BG46" s="133">
        <f>IF(AND(BD46="+",$G46="+"),1,0)</f>
        <v>0</v>
      </c>
      <c r="BH46" s="137">
        <f>IF(AND(BD46="+",$H46="+"),1,0)</f>
        <v>0</v>
      </c>
      <c r="BI46" s="56"/>
      <c r="BJ46" s="122">
        <f>IF(AND(BI46="+",$E46="+"),1,0)</f>
        <v>0</v>
      </c>
      <c r="BK46" s="129">
        <f>IF(AND(BI46="+",$F46="+"),1,0)</f>
        <v>0</v>
      </c>
      <c r="BL46" s="133">
        <f>IF(AND(BI46="+",$G46="+"),1,0)</f>
        <v>0</v>
      </c>
      <c r="BM46" s="137">
        <f>IF(AND(BI46="+",$H46="+"),1,0)</f>
        <v>0</v>
      </c>
      <c r="BN46" s="56"/>
      <c r="BO46" s="55" t="s">
        <v>211</v>
      </c>
      <c r="BP46" s="122">
        <f>IF(AND(BO46="+",$E46="+"),1,0)</f>
        <v>1</v>
      </c>
      <c r="BQ46" s="129">
        <f>IF(AND(BO46="+",$F46="+"),1,0)</f>
        <v>0</v>
      </c>
      <c r="BR46" s="133">
        <f>IF(AND(BO46="+",$G46="+"),1,0)</f>
        <v>0</v>
      </c>
      <c r="BS46" s="137">
        <f>IF(AND(BO46="+",$H46="+"),1,0)</f>
        <v>0</v>
      </c>
      <c r="BT46" s="55"/>
      <c r="BU46" s="122">
        <f>IF(AND(BT46="+",$E46="+"),1,0)</f>
        <v>0</v>
      </c>
      <c r="BV46" s="129">
        <f>IF(AND(BT46="+",$F46="+"),1,0)</f>
        <v>0</v>
      </c>
      <c r="BW46" s="133">
        <f>IF(AND(BT46="+",$G46="+"),1,0)</f>
        <v>0</v>
      </c>
      <c r="BX46" s="137">
        <f>IF(AND(BT46="+",$H46="+"),1,0)</f>
        <v>0</v>
      </c>
      <c r="BY46" s="56"/>
      <c r="BZ46" s="122">
        <f>IF(AND(BY46="+",$E46="+"),1,0)</f>
        <v>0</v>
      </c>
      <c r="CA46" s="129">
        <f>IF(AND(BY46="+",$F46="+"),1,0)</f>
        <v>0</v>
      </c>
      <c r="CB46" s="133">
        <f>IF(AND(BY46="+",$G46="+"),1,0)</f>
        <v>0</v>
      </c>
      <c r="CC46" s="137">
        <f>IF(AND(BY46="+",$H46="+"),1,0)</f>
        <v>0</v>
      </c>
      <c r="CD46" s="108"/>
      <c r="CE46" s="55" t="s">
        <v>211</v>
      </c>
      <c r="CF46" s="110"/>
      <c r="CG46" s="56"/>
      <c r="CH46" s="113" t="s">
        <v>212</v>
      </c>
      <c r="CI46" s="56"/>
    </row>
    <row r="47" spans="1:87" ht="15" customHeight="1" x14ac:dyDescent="0.2">
      <c r="A47" s="52">
        <v>43</v>
      </c>
      <c r="B47" s="52">
        <v>43</v>
      </c>
      <c r="C47" s="53">
        <v>43228</v>
      </c>
      <c r="D47" s="54" t="s">
        <v>210</v>
      </c>
      <c r="E47" s="55" t="s">
        <v>211</v>
      </c>
      <c r="F47" s="56"/>
      <c r="G47" s="56"/>
      <c r="H47" s="56"/>
      <c r="I47" s="56"/>
      <c r="J47" s="56"/>
      <c r="K47" s="122">
        <f>IF(AND(J47="+",$E47="+"),1,0)</f>
        <v>0</v>
      </c>
      <c r="L47" s="129">
        <f>IF(AND(J47="+",$F47="+"),1,0)</f>
        <v>0</v>
      </c>
      <c r="M47" s="133">
        <f>IF(AND(J47="+",$G47="+"),1,0)</f>
        <v>0</v>
      </c>
      <c r="N47" s="137">
        <f>IF(AND(J47="+",$H47="+"),1,0)</f>
        <v>0</v>
      </c>
      <c r="O47" s="56"/>
      <c r="P47" s="122">
        <f>IF(AND(O47="+",$E47="+"),1,0)</f>
        <v>0</v>
      </c>
      <c r="Q47" s="129">
        <f>IF(AND(O47="+",$F47="+"),1,0)</f>
        <v>0</v>
      </c>
      <c r="R47" s="133">
        <f>IF(AND(O47="+",$G47="+"),1,0)</f>
        <v>0</v>
      </c>
      <c r="S47" s="137">
        <f>IF(AND(O47="+",$H47="+"),1,0)</f>
        <v>0</v>
      </c>
      <c r="T47" s="56"/>
      <c r="U47" s="122">
        <f>IF(AND(T47="+",$E47="+"),1,0)</f>
        <v>0</v>
      </c>
      <c r="V47" s="129">
        <f>IF(AND(T47="+",$F47="+"),1,0)</f>
        <v>0</v>
      </c>
      <c r="W47" s="133">
        <f>IF(AND(T47="+",$G47="+"),1,0)</f>
        <v>0</v>
      </c>
      <c r="X47" s="137">
        <f>IF(AND(T47="+",$H47="+"),1,0)</f>
        <v>0</v>
      </c>
      <c r="Y47" s="56"/>
      <c r="Z47" s="122">
        <f>IF(AND(Y47="+",$E47="+"),1,0)</f>
        <v>0</v>
      </c>
      <c r="AA47" s="129">
        <f>IF(AND(Y47="+",$F47="+"),1,0)</f>
        <v>0</v>
      </c>
      <c r="AB47" s="133">
        <f>IF(AND(Y47="+",$G47="+"),1,0)</f>
        <v>0</v>
      </c>
      <c r="AC47" s="137">
        <f>IF(AND(Y47="+",$H47="+"),1,0)</f>
        <v>0</v>
      </c>
      <c r="AD47" s="56"/>
      <c r="AE47" s="122">
        <f>IF(AND(AD47="+",$E47="+"),1,0)</f>
        <v>0</v>
      </c>
      <c r="AF47" s="129">
        <f>IF(AND(AD47="+",$F47="+"),1,0)</f>
        <v>0</v>
      </c>
      <c r="AG47" s="133">
        <f>IF(AND(AD47="+",$G47="+"),1,0)</f>
        <v>0</v>
      </c>
      <c r="AH47" s="137">
        <f>IF(AND(AD47="+",$H47="+"),1,0)</f>
        <v>0</v>
      </c>
      <c r="AI47" s="56"/>
      <c r="AJ47" s="56"/>
      <c r="AK47" s="122">
        <f>IF(AND(AJ47="+",$E47="+"),1,0)</f>
        <v>0</v>
      </c>
      <c r="AL47" s="129">
        <f>IF(AND(AJ47="+",$F47="+"),1,0)</f>
        <v>0</v>
      </c>
      <c r="AM47" s="133">
        <f>IF(AND(AJ47="+",$G47="+"),1,0)</f>
        <v>0</v>
      </c>
      <c r="AN47" s="137">
        <f>IF(AND(AJ47="+",$H47="+"),1,0)</f>
        <v>0</v>
      </c>
      <c r="AO47" s="56"/>
      <c r="AP47" s="122">
        <f>IF(AND(AO47="+",$E47="+"),1,0)</f>
        <v>0</v>
      </c>
      <c r="AQ47" s="129">
        <f>IF(AND(AO47="+",$F47="+"),1,0)</f>
        <v>0</v>
      </c>
      <c r="AR47" s="133">
        <f>IF(AND(AO47="+",$G47="+"),1,0)</f>
        <v>0</v>
      </c>
      <c r="AS47" s="137">
        <f>IF(AND(AO47="+",$H47="+"),1,0)</f>
        <v>0</v>
      </c>
      <c r="AT47" s="56"/>
      <c r="AU47" s="122">
        <f>IF(AND(AT47="+",$E47="+"),1,0)</f>
        <v>0</v>
      </c>
      <c r="AV47" s="129">
        <f>IF(AND(AT47="+",$F47="+"),1,0)</f>
        <v>0</v>
      </c>
      <c r="AW47" s="133">
        <f>IF(AND(AT47="+",$G47="+"),1,0)</f>
        <v>0</v>
      </c>
      <c r="AX47" s="137">
        <f>IF(AND(AT47="+",$H47="+"),1,0)</f>
        <v>0</v>
      </c>
      <c r="AY47" s="56"/>
      <c r="AZ47" s="122">
        <f>IF(AND(AY47="+",$E47="+"),1,0)</f>
        <v>0</v>
      </c>
      <c r="BA47" s="129">
        <f>IF(AND(AY47="+",$F47="+"),1,0)</f>
        <v>0</v>
      </c>
      <c r="BB47" s="133">
        <f>IF(AND(AY47="+",$G47="+"),1,0)</f>
        <v>0</v>
      </c>
      <c r="BC47" s="137">
        <f>IF(AND(AY47="+",$H47="+"),1,0)</f>
        <v>0</v>
      </c>
      <c r="BD47" s="56"/>
      <c r="BE47" s="122">
        <f>IF(AND(BD47="+",$E47="+"),1,0)</f>
        <v>0</v>
      </c>
      <c r="BF47" s="129">
        <f>IF(AND(BD47="+",$F47="+"),1,0)</f>
        <v>0</v>
      </c>
      <c r="BG47" s="133">
        <f>IF(AND(BD47="+",$G47="+"),1,0)</f>
        <v>0</v>
      </c>
      <c r="BH47" s="137">
        <f>IF(AND(BD47="+",$H47="+"),1,0)</f>
        <v>0</v>
      </c>
      <c r="BI47" s="56"/>
      <c r="BJ47" s="122">
        <f>IF(AND(BI47="+",$E47="+"),1,0)</f>
        <v>0</v>
      </c>
      <c r="BK47" s="129">
        <f>IF(AND(BI47="+",$F47="+"),1,0)</f>
        <v>0</v>
      </c>
      <c r="BL47" s="133">
        <f>IF(AND(BI47="+",$G47="+"),1,0)</f>
        <v>0</v>
      </c>
      <c r="BM47" s="137">
        <f>IF(AND(BI47="+",$H47="+"),1,0)</f>
        <v>0</v>
      </c>
      <c r="BN47" s="56"/>
      <c r="BO47" s="55" t="s">
        <v>211</v>
      </c>
      <c r="BP47" s="122">
        <f>IF(AND(BO47="+",$E47="+"),1,0)</f>
        <v>1</v>
      </c>
      <c r="BQ47" s="129">
        <f>IF(AND(BO47="+",$F47="+"),1,0)</f>
        <v>0</v>
      </c>
      <c r="BR47" s="133">
        <f>IF(AND(BO47="+",$G47="+"),1,0)</f>
        <v>0</v>
      </c>
      <c r="BS47" s="137">
        <f>IF(AND(BO47="+",$H47="+"),1,0)</f>
        <v>0</v>
      </c>
      <c r="BT47" s="55"/>
      <c r="BU47" s="122">
        <f>IF(AND(BT47="+",$E47="+"),1,0)</f>
        <v>0</v>
      </c>
      <c r="BV47" s="129">
        <f>IF(AND(BT47="+",$F47="+"),1,0)</f>
        <v>0</v>
      </c>
      <c r="BW47" s="133">
        <f>IF(AND(BT47="+",$G47="+"),1,0)</f>
        <v>0</v>
      </c>
      <c r="BX47" s="137">
        <f>IF(AND(BT47="+",$H47="+"),1,0)</f>
        <v>0</v>
      </c>
      <c r="BY47" s="56"/>
      <c r="BZ47" s="122">
        <f>IF(AND(BY47="+",$E47="+"),1,0)</f>
        <v>0</v>
      </c>
      <c r="CA47" s="129">
        <f>IF(AND(BY47="+",$F47="+"),1,0)</f>
        <v>0</v>
      </c>
      <c r="CB47" s="133">
        <f>IF(AND(BY47="+",$G47="+"),1,0)</f>
        <v>0</v>
      </c>
      <c r="CC47" s="137">
        <f>IF(AND(BY47="+",$H47="+"),1,0)</f>
        <v>0</v>
      </c>
      <c r="CD47" s="108"/>
      <c r="CE47" s="55" t="s">
        <v>211</v>
      </c>
      <c r="CF47" s="110"/>
      <c r="CG47" s="56"/>
      <c r="CH47" s="113" t="s">
        <v>212</v>
      </c>
      <c r="CI47" s="56"/>
    </row>
    <row r="48" spans="1:87" ht="15" customHeight="1" x14ac:dyDescent="0.2">
      <c r="A48" s="52">
        <v>44</v>
      </c>
      <c r="B48" s="52">
        <v>44</v>
      </c>
      <c r="C48" s="58">
        <v>43228</v>
      </c>
      <c r="D48" s="54" t="s">
        <v>210</v>
      </c>
      <c r="E48" s="60" t="s">
        <v>211</v>
      </c>
      <c r="F48" s="60"/>
      <c r="G48" s="59"/>
      <c r="H48" s="59"/>
      <c r="I48" s="59"/>
      <c r="J48" s="59"/>
      <c r="K48" s="122">
        <f>IF(AND(J48="+",$E48="+"),1,0)</f>
        <v>0</v>
      </c>
      <c r="L48" s="129">
        <f>IF(AND(J48="+",$F48="+"),1,0)</f>
        <v>0</v>
      </c>
      <c r="M48" s="133">
        <f>IF(AND(J48="+",$G48="+"),1,0)</f>
        <v>0</v>
      </c>
      <c r="N48" s="137">
        <f>IF(AND(J48="+",$H48="+"),1,0)</f>
        <v>0</v>
      </c>
      <c r="O48" s="59"/>
      <c r="P48" s="122">
        <f>IF(AND(O48="+",$E48="+"),1,0)</f>
        <v>0</v>
      </c>
      <c r="Q48" s="129">
        <f>IF(AND(O48="+",$F48="+"),1,0)</f>
        <v>0</v>
      </c>
      <c r="R48" s="133">
        <f>IF(AND(O48="+",$G48="+"),1,0)</f>
        <v>0</v>
      </c>
      <c r="S48" s="137">
        <f>IF(AND(O48="+",$H48="+"),1,0)</f>
        <v>0</v>
      </c>
      <c r="T48" s="60"/>
      <c r="U48" s="122">
        <f>IF(AND(T48="+",$E48="+"),1,0)</f>
        <v>0</v>
      </c>
      <c r="V48" s="129">
        <f>IF(AND(T48="+",$F48="+"),1,0)</f>
        <v>0</v>
      </c>
      <c r="W48" s="133">
        <f>IF(AND(T48="+",$G48="+"),1,0)</f>
        <v>0</v>
      </c>
      <c r="X48" s="137">
        <f>IF(AND(T48="+",$H48="+"),1,0)</f>
        <v>0</v>
      </c>
      <c r="Y48" s="60"/>
      <c r="Z48" s="122">
        <f>IF(AND(Y48="+",$E48="+"),1,0)</f>
        <v>0</v>
      </c>
      <c r="AA48" s="129">
        <f>IF(AND(Y48="+",$F48="+"),1,0)</f>
        <v>0</v>
      </c>
      <c r="AB48" s="133">
        <f>IF(AND(Y48="+",$G48="+"),1,0)</f>
        <v>0</v>
      </c>
      <c r="AC48" s="137">
        <f>IF(AND(Y48="+",$H48="+"),1,0)</f>
        <v>0</v>
      </c>
      <c r="AD48" s="59"/>
      <c r="AE48" s="122">
        <f>IF(AND(AD48="+",$E48="+"),1,0)</f>
        <v>0</v>
      </c>
      <c r="AF48" s="129">
        <f>IF(AND(AD48="+",$F48="+"),1,0)</f>
        <v>0</v>
      </c>
      <c r="AG48" s="133">
        <f>IF(AND(AD48="+",$G48="+"),1,0)</f>
        <v>0</v>
      </c>
      <c r="AH48" s="137">
        <f>IF(AND(AD48="+",$H48="+"),1,0)</f>
        <v>0</v>
      </c>
      <c r="AI48" s="59"/>
      <c r="AJ48" s="59"/>
      <c r="AK48" s="122">
        <f>IF(AND(AJ48="+",$E48="+"),1,0)</f>
        <v>0</v>
      </c>
      <c r="AL48" s="129">
        <f>IF(AND(AJ48="+",$F48="+"),1,0)</f>
        <v>0</v>
      </c>
      <c r="AM48" s="133">
        <f>IF(AND(AJ48="+",$G48="+"),1,0)</f>
        <v>0</v>
      </c>
      <c r="AN48" s="137">
        <f>IF(AND(AJ48="+",$H48="+"),1,0)</f>
        <v>0</v>
      </c>
      <c r="AO48" s="59"/>
      <c r="AP48" s="122">
        <f>IF(AND(AO48="+",$E48="+"),1,0)</f>
        <v>0</v>
      </c>
      <c r="AQ48" s="129">
        <f>IF(AND(AO48="+",$F48="+"),1,0)</f>
        <v>0</v>
      </c>
      <c r="AR48" s="133">
        <f>IF(AND(AO48="+",$G48="+"),1,0)</f>
        <v>0</v>
      </c>
      <c r="AS48" s="137">
        <f>IF(AND(AO48="+",$H48="+"),1,0)</f>
        <v>0</v>
      </c>
      <c r="AT48" s="59"/>
      <c r="AU48" s="122">
        <f>IF(AND(AT48="+",$E48="+"),1,0)</f>
        <v>0</v>
      </c>
      <c r="AV48" s="129">
        <f>IF(AND(AT48="+",$F48="+"),1,0)</f>
        <v>0</v>
      </c>
      <c r="AW48" s="133">
        <f>IF(AND(AT48="+",$G48="+"),1,0)</f>
        <v>0</v>
      </c>
      <c r="AX48" s="137">
        <f>IF(AND(AT48="+",$H48="+"),1,0)</f>
        <v>0</v>
      </c>
      <c r="AY48" s="59"/>
      <c r="AZ48" s="122">
        <f>IF(AND(AY48="+",$E48="+"),1,0)</f>
        <v>0</v>
      </c>
      <c r="BA48" s="129">
        <f>IF(AND(AY48="+",$F48="+"),1,0)</f>
        <v>0</v>
      </c>
      <c r="BB48" s="133">
        <f>IF(AND(AY48="+",$G48="+"),1,0)</f>
        <v>0</v>
      </c>
      <c r="BC48" s="137">
        <f>IF(AND(AY48="+",$H48="+"),1,0)</f>
        <v>0</v>
      </c>
      <c r="BD48" s="59"/>
      <c r="BE48" s="122">
        <f>IF(AND(BD48="+",$E48="+"),1,0)</f>
        <v>0</v>
      </c>
      <c r="BF48" s="129">
        <f>IF(AND(BD48="+",$F48="+"),1,0)</f>
        <v>0</v>
      </c>
      <c r="BG48" s="133">
        <f>IF(AND(BD48="+",$G48="+"),1,0)</f>
        <v>0</v>
      </c>
      <c r="BH48" s="137">
        <f>IF(AND(BD48="+",$H48="+"),1,0)</f>
        <v>0</v>
      </c>
      <c r="BI48" s="59"/>
      <c r="BJ48" s="122">
        <f>IF(AND(BI48="+",$E48="+"),1,0)</f>
        <v>0</v>
      </c>
      <c r="BK48" s="129">
        <f>IF(AND(BI48="+",$F48="+"),1,0)</f>
        <v>0</v>
      </c>
      <c r="BL48" s="133">
        <f>IF(AND(BI48="+",$G48="+"),1,0)</f>
        <v>0</v>
      </c>
      <c r="BM48" s="137">
        <f>IF(AND(BI48="+",$H48="+"),1,0)</f>
        <v>0</v>
      </c>
      <c r="BN48" s="59"/>
      <c r="BO48" s="59"/>
      <c r="BP48" s="122">
        <f>IF(AND(BO48="+",$E48="+"),1,0)</f>
        <v>0</v>
      </c>
      <c r="BQ48" s="129">
        <f>IF(AND(BO48="+",$F48="+"),1,0)</f>
        <v>0</v>
      </c>
      <c r="BR48" s="133">
        <f>IF(AND(BO48="+",$G48="+"),1,0)</f>
        <v>0</v>
      </c>
      <c r="BS48" s="137">
        <f>IF(AND(BO48="+",$H48="+"),1,0)</f>
        <v>0</v>
      </c>
      <c r="BT48" s="59"/>
      <c r="BU48" s="122">
        <f>IF(AND(BT48="+",$E48="+"),1,0)</f>
        <v>0</v>
      </c>
      <c r="BV48" s="129">
        <f>IF(AND(BT48="+",$F48="+"),1,0)</f>
        <v>0</v>
      </c>
      <c r="BW48" s="133">
        <f>IF(AND(BT48="+",$G48="+"),1,0)</f>
        <v>0</v>
      </c>
      <c r="BX48" s="137">
        <f>IF(AND(BT48="+",$H48="+"),1,0)</f>
        <v>0</v>
      </c>
      <c r="BY48" s="60" t="s">
        <v>211</v>
      </c>
      <c r="BZ48" s="122">
        <f>IF(AND(BY48="+",$E48="+"),1,0)</f>
        <v>1</v>
      </c>
      <c r="CA48" s="129">
        <f>IF(AND(BY48="+",$F48="+"),1,0)</f>
        <v>0</v>
      </c>
      <c r="CB48" s="133">
        <f>IF(AND(BY48="+",$G48="+"),1,0)</f>
        <v>0</v>
      </c>
      <c r="CC48" s="137">
        <f>IF(AND(BY48="+",$H48="+"),1,0)</f>
        <v>0</v>
      </c>
      <c r="CD48" s="109"/>
      <c r="CE48" s="55" t="s">
        <v>211</v>
      </c>
      <c r="CF48" s="111"/>
      <c r="CG48" s="59"/>
      <c r="CH48" s="113" t="s">
        <v>214</v>
      </c>
      <c r="CI48" s="59"/>
    </row>
    <row r="49" spans="1:87" ht="15" customHeight="1" x14ac:dyDescent="0.2">
      <c r="A49" s="52">
        <v>45</v>
      </c>
      <c r="B49" s="52">
        <v>45</v>
      </c>
      <c r="C49" s="53">
        <v>43228</v>
      </c>
      <c r="D49" s="54" t="s">
        <v>210</v>
      </c>
      <c r="E49" s="60" t="s">
        <v>211</v>
      </c>
      <c r="F49" s="60"/>
      <c r="G49" s="59"/>
      <c r="H49" s="59"/>
      <c r="I49" s="59"/>
      <c r="J49" s="59"/>
      <c r="K49" s="122">
        <f>IF(AND(J49="+",$E49="+"),1,0)</f>
        <v>0</v>
      </c>
      <c r="L49" s="129">
        <f>IF(AND(J49="+",$F49="+"),1,0)</f>
        <v>0</v>
      </c>
      <c r="M49" s="133">
        <f>IF(AND(J49="+",$G49="+"),1,0)</f>
        <v>0</v>
      </c>
      <c r="N49" s="137">
        <f>IF(AND(J49="+",$H49="+"),1,0)</f>
        <v>0</v>
      </c>
      <c r="O49" s="59"/>
      <c r="P49" s="122">
        <f>IF(AND(O49="+",$E49="+"),1,0)</f>
        <v>0</v>
      </c>
      <c r="Q49" s="129">
        <f>IF(AND(O49="+",$F49="+"),1,0)</f>
        <v>0</v>
      </c>
      <c r="R49" s="133">
        <f>IF(AND(O49="+",$G49="+"),1,0)</f>
        <v>0</v>
      </c>
      <c r="S49" s="137">
        <f>IF(AND(O49="+",$H49="+"),1,0)</f>
        <v>0</v>
      </c>
      <c r="T49" s="60"/>
      <c r="U49" s="122">
        <f>IF(AND(T49="+",$E49="+"),1,0)</f>
        <v>0</v>
      </c>
      <c r="V49" s="129">
        <f>IF(AND(T49="+",$F49="+"),1,0)</f>
        <v>0</v>
      </c>
      <c r="W49" s="133">
        <f>IF(AND(T49="+",$G49="+"),1,0)</f>
        <v>0</v>
      </c>
      <c r="X49" s="137">
        <f>IF(AND(T49="+",$H49="+"),1,0)</f>
        <v>0</v>
      </c>
      <c r="Y49" s="60"/>
      <c r="Z49" s="122">
        <f>IF(AND(Y49="+",$E49="+"),1,0)</f>
        <v>0</v>
      </c>
      <c r="AA49" s="129">
        <f>IF(AND(Y49="+",$F49="+"),1,0)</f>
        <v>0</v>
      </c>
      <c r="AB49" s="133">
        <f>IF(AND(Y49="+",$G49="+"),1,0)</f>
        <v>0</v>
      </c>
      <c r="AC49" s="137">
        <f>IF(AND(Y49="+",$H49="+"),1,0)</f>
        <v>0</v>
      </c>
      <c r="AD49" s="59"/>
      <c r="AE49" s="122">
        <f>IF(AND(AD49="+",$E49="+"),1,0)</f>
        <v>0</v>
      </c>
      <c r="AF49" s="129">
        <f>IF(AND(AD49="+",$F49="+"),1,0)</f>
        <v>0</v>
      </c>
      <c r="AG49" s="133">
        <f>IF(AND(AD49="+",$G49="+"),1,0)</f>
        <v>0</v>
      </c>
      <c r="AH49" s="137">
        <f>IF(AND(AD49="+",$H49="+"),1,0)</f>
        <v>0</v>
      </c>
      <c r="AI49" s="59"/>
      <c r="AJ49" s="59"/>
      <c r="AK49" s="122">
        <f>IF(AND(AJ49="+",$E49="+"),1,0)</f>
        <v>0</v>
      </c>
      <c r="AL49" s="129">
        <f>IF(AND(AJ49="+",$F49="+"),1,0)</f>
        <v>0</v>
      </c>
      <c r="AM49" s="133">
        <f>IF(AND(AJ49="+",$G49="+"),1,0)</f>
        <v>0</v>
      </c>
      <c r="AN49" s="137">
        <f>IF(AND(AJ49="+",$H49="+"),1,0)</f>
        <v>0</v>
      </c>
      <c r="AO49" s="59"/>
      <c r="AP49" s="122">
        <f>IF(AND(AO49="+",$E49="+"),1,0)</f>
        <v>0</v>
      </c>
      <c r="AQ49" s="129">
        <f>IF(AND(AO49="+",$F49="+"),1,0)</f>
        <v>0</v>
      </c>
      <c r="AR49" s="133">
        <f>IF(AND(AO49="+",$G49="+"),1,0)</f>
        <v>0</v>
      </c>
      <c r="AS49" s="137">
        <f>IF(AND(AO49="+",$H49="+"),1,0)</f>
        <v>0</v>
      </c>
      <c r="AT49" s="59"/>
      <c r="AU49" s="122">
        <f>IF(AND(AT49="+",$E49="+"),1,0)</f>
        <v>0</v>
      </c>
      <c r="AV49" s="129">
        <f>IF(AND(AT49="+",$F49="+"),1,0)</f>
        <v>0</v>
      </c>
      <c r="AW49" s="133">
        <f>IF(AND(AT49="+",$G49="+"),1,0)</f>
        <v>0</v>
      </c>
      <c r="AX49" s="137">
        <f>IF(AND(AT49="+",$H49="+"),1,0)</f>
        <v>0</v>
      </c>
      <c r="AY49" s="59"/>
      <c r="AZ49" s="122">
        <f>IF(AND(AY49="+",$E49="+"),1,0)</f>
        <v>0</v>
      </c>
      <c r="BA49" s="129">
        <f>IF(AND(AY49="+",$F49="+"),1,0)</f>
        <v>0</v>
      </c>
      <c r="BB49" s="133">
        <f>IF(AND(AY49="+",$G49="+"),1,0)</f>
        <v>0</v>
      </c>
      <c r="BC49" s="137">
        <f>IF(AND(AY49="+",$H49="+"),1,0)</f>
        <v>0</v>
      </c>
      <c r="BD49" s="59"/>
      <c r="BE49" s="122">
        <f>IF(AND(BD49="+",$E49="+"),1,0)</f>
        <v>0</v>
      </c>
      <c r="BF49" s="129">
        <f>IF(AND(BD49="+",$F49="+"),1,0)</f>
        <v>0</v>
      </c>
      <c r="BG49" s="133">
        <f>IF(AND(BD49="+",$G49="+"),1,0)</f>
        <v>0</v>
      </c>
      <c r="BH49" s="137">
        <f>IF(AND(BD49="+",$H49="+"),1,0)</f>
        <v>0</v>
      </c>
      <c r="BI49" s="59"/>
      <c r="BJ49" s="122">
        <f>IF(AND(BI49="+",$E49="+"),1,0)</f>
        <v>0</v>
      </c>
      <c r="BK49" s="129">
        <f>IF(AND(BI49="+",$F49="+"),1,0)</f>
        <v>0</v>
      </c>
      <c r="BL49" s="133">
        <f>IF(AND(BI49="+",$G49="+"),1,0)</f>
        <v>0</v>
      </c>
      <c r="BM49" s="137">
        <f>IF(AND(BI49="+",$H49="+"),1,0)</f>
        <v>0</v>
      </c>
      <c r="BN49" s="59"/>
      <c r="BO49" s="59"/>
      <c r="BP49" s="122">
        <f>IF(AND(BO49="+",$E49="+"),1,0)</f>
        <v>0</v>
      </c>
      <c r="BQ49" s="129">
        <f>IF(AND(BO49="+",$F49="+"),1,0)</f>
        <v>0</v>
      </c>
      <c r="BR49" s="133">
        <f>IF(AND(BO49="+",$G49="+"),1,0)</f>
        <v>0</v>
      </c>
      <c r="BS49" s="137">
        <f>IF(AND(BO49="+",$H49="+"),1,0)</f>
        <v>0</v>
      </c>
      <c r="BT49" s="59"/>
      <c r="BU49" s="122">
        <f>IF(AND(BT49="+",$E49="+"),1,0)</f>
        <v>0</v>
      </c>
      <c r="BV49" s="129">
        <f>IF(AND(BT49="+",$F49="+"),1,0)</f>
        <v>0</v>
      </c>
      <c r="BW49" s="133">
        <f>IF(AND(BT49="+",$G49="+"),1,0)</f>
        <v>0</v>
      </c>
      <c r="BX49" s="137">
        <f>IF(AND(BT49="+",$H49="+"),1,0)</f>
        <v>0</v>
      </c>
      <c r="BY49" s="60" t="s">
        <v>211</v>
      </c>
      <c r="BZ49" s="122">
        <f>IF(AND(BY49="+",$E49="+"),1,0)</f>
        <v>1</v>
      </c>
      <c r="CA49" s="129">
        <f>IF(AND(BY49="+",$F49="+"),1,0)</f>
        <v>0</v>
      </c>
      <c r="CB49" s="133">
        <f>IF(AND(BY49="+",$G49="+"),1,0)</f>
        <v>0</v>
      </c>
      <c r="CC49" s="137">
        <f>IF(AND(BY49="+",$H49="+"),1,0)</f>
        <v>0</v>
      </c>
      <c r="CD49" s="109"/>
      <c r="CE49" s="55" t="s">
        <v>211</v>
      </c>
      <c r="CF49" s="111"/>
      <c r="CG49" s="59"/>
      <c r="CH49" s="113" t="s">
        <v>214</v>
      </c>
      <c r="CI49" s="59"/>
    </row>
    <row r="50" spans="1:87" ht="15.75" customHeight="1" x14ac:dyDescent="0.2">
      <c r="A50" s="52">
        <v>46</v>
      </c>
      <c r="B50" s="52">
        <v>46</v>
      </c>
      <c r="C50" s="53">
        <v>43231</v>
      </c>
      <c r="D50" s="54" t="s">
        <v>210</v>
      </c>
      <c r="E50" s="55" t="s">
        <v>211</v>
      </c>
      <c r="F50" s="56"/>
      <c r="G50" s="56"/>
      <c r="H50" s="56"/>
      <c r="I50" s="56"/>
      <c r="J50" s="56"/>
      <c r="K50" s="122">
        <f>IF(AND(J50="+",$E50="+"),1,0)</f>
        <v>0</v>
      </c>
      <c r="L50" s="129">
        <f>IF(AND(J50="+",$F50="+"),1,0)</f>
        <v>0</v>
      </c>
      <c r="M50" s="133">
        <f>IF(AND(J50="+",$G50="+"),1,0)</f>
        <v>0</v>
      </c>
      <c r="N50" s="137">
        <f>IF(AND(J50="+",$H50="+"),1,0)</f>
        <v>0</v>
      </c>
      <c r="O50" s="56"/>
      <c r="P50" s="122">
        <f>IF(AND(O50="+",$E50="+"),1,0)</f>
        <v>0</v>
      </c>
      <c r="Q50" s="129">
        <f>IF(AND(O50="+",$F50="+"),1,0)</f>
        <v>0</v>
      </c>
      <c r="R50" s="133">
        <f>IF(AND(O50="+",$G50="+"),1,0)</f>
        <v>0</v>
      </c>
      <c r="S50" s="137">
        <f>IF(AND(O50="+",$H50="+"),1,0)</f>
        <v>0</v>
      </c>
      <c r="T50" s="56"/>
      <c r="U50" s="122">
        <f>IF(AND(T50="+",$E50="+"),1,0)</f>
        <v>0</v>
      </c>
      <c r="V50" s="129">
        <f>IF(AND(T50="+",$F50="+"),1,0)</f>
        <v>0</v>
      </c>
      <c r="W50" s="133">
        <f>IF(AND(T50="+",$G50="+"),1,0)</f>
        <v>0</v>
      </c>
      <c r="X50" s="137">
        <f>IF(AND(T50="+",$H50="+"),1,0)</f>
        <v>0</v>
      </c>
      <c r="Y50" s="56"/>
      <c r="Z50" s="122">
        <f>IF(AND(Y50="+",$E50="+"),1,0)</f>
        <v>0</v>
      </c>
      <c r="AA50" s="129">
        <f>IF(AND(Y50="+",$F50="+"),1,0)</f>
        <v>0</v>
      </c>
      <c r="AB50" s="133">
        <f>IF(AND(Y50="+",$G50="+"),1,0)</f>
        <v>0</v>
      </c>
      <c r="AC50" s="137">
        <f>IF(AND(Y50="+",$H50="+"),1,0)</f>
        <v>0</v>
      </c>
      <c r="AD50" s="56"/>
      <c r="AE50" s="122">
        <f>IF(AND(AD50="+",$E50="+"),1,0)</f>
        <v>0</v>
      </c>
      <c r="AF50" s="129">
        <f>IF(AND(AD50="+",$F50="+"),1,0)</f>
        <v>0</v>
      </c>
      <c r="AG50" s="133">
        <f>IF(AND(AD50="+",$G50="+"),1,0)</f>
        <v>0</v>
      </c>
      <c r="AH50" s="137">
        <f>IF(AND(AD50="+",$H50="+"),1,0)</f>
        <v>0</v>
      </c>
      <c r="AI50" s="56"/>
      <c r="AJ50" s="56"/>
      <c r="AK50" s="122">
        <f>IF(AND(AJ50="+",$E50="+"),1,0)</f>
        <v>0</v>
      </c>
      <c r="AL50" s="129">
        <f>IF(AND(AJ50="+",$F50="+"),1,0)</f>
        <v>0</v>
      </c>
      <c r="AM50" s="133">
        <f>IF(AND(AJ50="+",$G50="+"),1,0)</f>
        <v>0</v>
      </c>
      <c r="AN50" s="137">
        <f>IF(AND(AJ50="+",$H50="+"),1,0)</f>
        <v>0</v>
      </c>
      <c r="AO50" s="56"/>
      <c r="AP50" s="122">
        <f>IF(AND(AO50="+",$E50="+"),1,0)</f>
        <v>0</v>
      </c>
      <c r="AQ50" s="129">
        <f>IF(AND(AO50="+",$F50="+"),1,0)</f>
        <v>0</v>
      </c>
      <c r="AR50" s="133">
        <f>IF(AND(AO50="+",$G50="+"),1,0)</f>
        <v>0</v>
      </c>
      <c r="AS50" s="137">
        <f>IF(AND(AO50="+",$H50="+"),1,0)</f>
        <v>0</v>
      </c>
      <c r="AT50" s="56"/>
      <c r="AU50" s="122">
        <f>IF(AND(AT50="+",$E50="+"),1,0)</f>
        <v>0</v>
      </c>
      <c r="AV50" s="129">
        <f>IF(AND(AT50="+",$F50="+"),1,0)</f>
        <v>0</v>
      </c>
      <c r="AW50" s="133">
        <f>IF(AND(AT50="+",$G50="+"),1,0)</f>
        <v>0</v>
      </c>
      <c r="AX50" s="137">
        <f>IF(AND(AT50="+",$H50="+"),1,0)</f>
        <v>0</v>
      </c>
      <c r="AY50" s="56"/>
      <c r="AZ50" s="122">
        <f>IF(AND(AY50="+",$E50="+"),1,0)</f>
        <v>0</v>
      </c>
      <c r="BA50" s="129">
        <f>IF(AND(AY50="+",$F50="+"),1,0)</f>
        <v>0</v>
      </c>
      <c r="BB50" s="133">
        <f>IF(AND(AY50="+",$G50="+"),1,0)</f>
        <v>0</v>
      </c>
      <c r="BC50" s="137">
        <f>IF(AND(AY50="+",$H50="+"),1,0)</f>
        <v>0</v>
      </c>
      <c r="BD50" s="56"/>
      <c r="BE50" s="122">
        <f>IF(AND(BD50="+",$E50="+"),1,0)</f>
        <v>0</v>
      </c>
      <c r="BF50" s="129">
        <f>IF(AND(BD50="+",$F50="+"),1,0)</f>
        <v>0</v>
      </c>
      <c r="BG50" s="133">
        <f>IF(AND(BD50="+",$G50="+"),1,0)</f>
        <v>0</v>
      </c>
      <c r="BH50" s="137">
        <f>IF(AND(BD50="+",$H50="+"),1,0)</f>
        <v>0</v>
      </c>
      <c r="BI50" s="56"/>
      <c r="BJ50" s="122">
        <f>IF(AND(BI50="+",$E50="+"),1,0)</f>
        <v>0</v>
      </c>
      <c r="BK50" s="129">
        <f>IF(AND(BI50="+",$F50="+"),1,0)</f>
        <v>0</v>
      </c>
      <c r="BL50" s="133">
        <f>IF(AND(BI50="+",$G50="+"),1,0)</f>
        <v>0</v>
      </c>
      <c r="BM50" s="137">
        <f>IF(AND(BI50="+",$H50="+"),1,0)</f>
        <v>0</v>
      </c>
      <c r="BN50" s="56"/>
      <c r="BO50" s="55" t="s">
        <v>211</v>
      </c>
      <c r="BP50" s="122">
        <f>IF(AND(BO50="+",$E50="+"),1,0)</f>
        <v>1</v>
      </c>
      <c r="BQ50" s="129">
        <f>IF(AND(BO50="+",$F50="+"),1,0)</f>
        <v>0</v>
      </c>
      <c r="BR50" s="133">
        <f>IF(AND(BO50="+",$G50="+"),1,0)</f>
        <v>0</v>
      </c>
      <c r="BS50" s="137">
        <f>IF(AND(BO50="+",$H50="+"),1,0)</f>
        <v>0</v>
      </c>
      <c r="BT50" s="55"/>
      <c r="BU50" s="122">
        <f>IF(AND(BT50="+",$E50="+"),1,0)</f>
        <v>0</v>
      </c>
      <c r="BV50" s="129">
        <f>IF(AND(BT50="+",$F50="+"),1,0)</f>
        <v>0</v>
      </c>
      <c r="BW50" s="133">
        <f>IF(AND(BT50="+",$G50="+"),1,0)</f>
        <v>0</v>
      </c>
      <c r="BX50" s="137">
        <f>IF(AND(BT50="+",$H50="+"),1,0)</f>
        <v>0</v>
      </c>
      <c r="BY50" s="56"/>
      <c r="BZ50" s="122">
        <f>IF(AND(BY50="+",$E50="+"),1,0)</f>
        <v>0</v>
      </c>
      <c r="CA50" s="129">
        <f>IF(AND(BY50="+",$F50="+"),1,0)</f>
        <v>0</v>
      </c>
      <c r="CB50" s="133">
        <f>IF(AND(BY50="+",$G50="+"),1,0)</f>
        <v>0</v>
      </c>
      <c r="CC50" s="137">
        <f>IF(AND(BY50="+",$H50="+"),1,0)</f>
        <v>0</v>
      </c>
      <c r="CD50" s="108"/>
      <c r="CE50" s="55" t="s">
        <v>211</v>
      </c>
      <c r="CF50" s="110"/>
      <c r="CG50" s="56"/>
      <c r="CH50" s="113" t="s">
        <v>212</v>
      </c>
      <c r="CI50" s="56"/>
    </row>
    <row r="51" spans="1:87" ht="15.75" customHeight="1" x14ac:dyDescent="0.2">
      <c r="A51" s="52">
        <v>47</v>
      </c>
      <c r="B51" s="52">
        <v>47</v>
      </c>
      <c r="C51" s="53">
        <v>43231</v>
      </c>
      <c r="D51" s="54" t="s">
        <v>210</v>
      </c>
      <c r="E51" s="55" t="s">
        <v>211</v>
      </c>
      <c r="F51" s="56"/>
      <c r="G51" s="56"/>
      <c r="H51" s="56"/>
      <c r="I51" s="56"/>
      <c r="J51" s="56"/>
      <c r="K51" s="122">
        <f>IF(AND(J51="+",$E51="+"),1,0)</f>
        <v>0</v>
      </c>
      <c r="L51" s="129">
        <f>IF(AND(J51="+",$F51="+"),1,0)</f>
        <v>0</v>
      </c>
      <c r="M51" s="133">
        <f>IF(AND(J51="+",$G51="+"),1,0)</f>
        <v>0</v>
      </c>
      <c r="N51" s="137">
        <f>IF(AND(J51="+",$H51="+"),1,0)</f>
        <v>0</v>
      </c>
      <c r="O51" s="56"/>
      <c r="P51" s="122">
        <f>IF(AND(O51="+",$E51="+"),1,0)</f>
        <v>0</v>
      </c>
      <c r="Q51" s="129">
        <f>IF(AND(O51="+",$F51="+"),1,0)</f>
        <v>0</v>
      </c>
      <c r="R51" s="133">
        <f>IF(AND(O51="+",$G51="+"),1,0)</f>
        <v>0</v>
      </c>
      <c r="S51" s="137">
        <f>IF(AND(O51="+",$H51="+"),1,0)</f>
        <v>0</v>
      </c>
      <c r="T51" s="56"/>
      <c r="U51" s="122">
        <f>IF(AND(T51="+",$E51="+"),1,0)</f>
        <v>0</v>
      </c>
      <c r="V51" s="129">
        <f>IF(AND(T51="+",$F51="+"),1,0)</f>
        <v>0</v>
      </c>
      <c r="W51" s="133">
        <f>IF(AND(T51="+",$G51="+"),1,0)</f>
        <v>0</v>
      </c>
      <c r="X51" s="137">
        <f>IF(AND(T51="+",$H51="+"),1,0)</f>
        <v>0</v>
      </c>
      <c r="Y51" s="56"/>
      <c r="Z51" s="122">
        <f>IF(AND(Y51="+",$E51="+"),1,0)</f>
        <v>0</v>
      </c>
      <c r="AA51" s="129">
        <f>IF(AND(Y51="+",$F51="+"),1,0)</f>
        <v>0</v>
      </c>
      <c r="AB51" s="133">
        <f>IF(AND(Y51="+",$G51="+"),1,0)</f>
        <v>0</v>
      </c>
      <c r="AC51" s="137">
        <f>IF(AND(Y51="+",$H51="+"),1,0)</f>
        <v>0</v>
      </c>
      <c r="AD51" s="56"/>
      <c r="AE51" s="122">
        <f>IF(AND(AD51="+",$E51="+"),1,0)</f>
        <v>0</v>
      </c>
      <c r="AF51" s="129">
        <f>IF(AND(AD51="+",$F51="+"),1,0)</f>
        <v>0</v>
      </c>
      <c r="AG51" s="133">
        <f>IF(AND(AD51="+",$G51="+"),1,0)</f>
        <v>0</v>
      </c>
      <c r="AH51" s="137">
        <f>IF(AND(AD51="+",$H51="+"),1,0)</f>
        <v>0</v>
      </c>
      <c r="AI51" s="56"/>
      <c r="AJ51" s="56"/>
      <c r="AK51" s="122">
        <f>IF(AND(AJ51="+",$E51="+"),1,0)</f>
        <v>0</v>
      </c>
      <c r="AL51" s="129">
        <f>IF(AND(AJ51="+",$F51="+"),1,0)</f>
        <v>0</v>
      </c>
      <c r="AM51" s="133">
        <f>IF(AND(AJ51="+",$G51="+"),1,0)</f>
        <v>0</v>
      </c>
      <c r="AN51" s="137">
        <f>IF(AND(AJ51="+",$H51="+"),1,0)</f>
        <v>0</v>
      </c>
      <c r="AO51" s="56"/>
      <c r="AP51" s="122">
        <f>IF(AND(AO51="+",$E51="+"),1,0)</f>
        <v>0</v>
      </c>
      <c r="AQ51" s="129">
        <f>IF(AND(AO51="+",$F51="+"),1,0)</f>
        <v>0</v>
      </c>
      <c r="AR51" s="133">
        <f>IF(AND(AO51="+",$G51="+"),1,0)</f>
        <v>0</v>
      </c>
      <c r="AS51" s="137">
        <f>IF(AND(AO51="+",$H51="+"),1,0)</f>
        <v>0</v>
      </c>
      <c r="AT51" s="56"/>
      <c r="AU51" s="122">
        <f>IF(AND(AT51="+",$E51="+"),1,0)</f>
        <v>0</v>
      </c>
      <c r="AV51" s="129">
        <f>IF(AND(AT51="+",$F51="+"),1,0)</f>
        <v>0</v>
      </c>
      <c r="AW51" s="133">
        <f>IF(AND(AT51="+",$G51="+"),1,0)</f>
        <v>0</v>
      </c>
      <c r="AX51" s="137">
        <f>IF(AND(AT51="+",$H51="+"),1,0)</f>
        <v>0</v>
      </c>
      <c r="AY51" s="56"/>
      <c r="AZ51" s="122">
        <f>IF(AND(AY51="+",$E51="+"),1,0)</f>
        <v>0</v>
      </c>
      <c r="BA51" s="129">
        <f>IF(AND(AY51="+",$F51="+"),1,0)</f>
        <v>0</v>
      </c>
      <c r="BB51" s="133">
        <f>IF(AND(AY51="+",$G51="+"),1,0)</f>
        <v>0</v>
      </c>
      <c r="BC51" s="137">
        <f>IF(AND(AY51="+",$H51="+"),1,0)</f>
        <v>0</v>
      </c>
      <c r="BD51" s="56"/>
      <c r="BE51" s="122">
        <f>IF(AND(BD51="+",$E51="+"),1,0)</f>
        <v>0</v>
      </c>
      <c r="BF51" s="129">
        <f>IF(AND(BD51="+",$F51="+"),1,0)</f>
        <v>0</v>
      </c>
      <c r="BG51" s="133">
        <f>IF(AND(BD51="+",$G51="+"),1,0)</f>
        <v>0</v>
      </c>
      <c r="BH51" s="137">
        <f>IF(AND(BD51="+",$H51="+"),1,0)</f>
        <v>0</v>
      </c>
      <c r="BI51" s="56"/>
      <c r="BJ51" s="122">
        <f>IF(AND(BI51="+",$E51="+"),1,0)</f>
        <v>0</v>
      </c>
      <c r="BK51" s="129">
        <f>IF(AND(BI51="+",$F51="+"),1,0)</f>
        <v>0</v>
      </c>
      <c r="BL51" s="133">
        <f>IF(AND(BI51="+",$G51="+"),1,0)</f>
        <v>0</v>
      </c>
      <c r="BM51" s="137">
        <f>IF(AND(BI51="+",$H51="+"),1,0)</f>
        <v>0</v>
      </c>
      <c r="BN51" s="56"/>
      <c r="BO51" s="55" t="s">
        <v>211</v>
      </c>
      <c r="BP51" s="122">
        <f>IF(AND(BO51="+",$E51="+"),1,0)</f>
        <v>1</v>
      </c>
      <c r="BQ51" s="129">
        <f>IF(AND(BO51="+",$F51="+"),1,0)</f>
        <v>0</v>
      </c>
      <c r="BR51" s="133">
        <f>IF(AND(BO51="+",$G51="+"),1,0)</f>
        <v>0</v>
      </c>
      <c r="BS51" s="137">
        <f>IF(AND(BO51="+",$H51="+"),1,0)</f>
        <v>0</v>
      </c>
      <c r="BT51" s="55"/>
      <c r="BU51" s="122">
        <f>IF(AND(BT51="+",$E51="+"),1,0)</f>
        <v>0</v>
      </c>
      <c r="BV51" s="129">
        <f>IF(AND(BT51="+",$F51="+"),1,0)</f>
        <v>0</v>
      </c>
      <c r="BW51" s="133">
        <f>IF(AND(BT51="+",$G51="+"),1,0)</f>
        <v>0</v>
      </c>
      <c r="BX51" s="137">
        <f>IF(AND(BT51="+",$H51="+"),1,0)</f>
        <v>0</v>
      </c>
      <c r="BY51" s="56"/>
      <c r="BZ51" s="122">
        <f>IF(AND(BY51="+",$E51="+"),1,0)</f>
        <v>0</v>
      </c>
      <c r="CA51" s="129">
        <f>IF(AND(BY51="+",$F51="+"),1,0)</f>
        <v>0</v>
      </c>
      <c r="CB51" s="133">
        <f>IF(AND(BY51="+",$G51="+"),1,0)</f>
        <v>0</v>
      </c>
      <c r="CC51" s="137">
        <f>IF(AND(BY51="+",$H51="+"),1,0)</f>
        <v>0</v>
      </c>
      <c r="CD51" s="108"/>
      <c r="CE51" s="55" t="s">
        <v>211</v>
      </c>
      <c r="CF51" s="110"/>
      <c r="CG51" s="56"/>
      <c r="CH51" s="113" t="s">
        <v>212</v>
      </c>
      <c r="CI51" s="56"/>
    </row>
    <row r="52" spans="1:87" ht="15.75" customHeight="1" x14ac:dyDescent="0.2">
      <c r="A52" s="52">
        <v>48</v>
      </c>
      <c r="B52" s="52">
        <v>48</v>
      </c>
      <c r="C52" s="53">
        <v>43231</v>
      </c>
      <c r="D52" s="54" t="s">
        <v>210</v>
      </c>
      <c r="E52" s="60" t="s">
        <v>211</v>
      </c>
      <c r="F52" s="60"/>
      <c r="G52" s="59"/>
      <c r="H52" s="59"/>
      <c r="I52" s="59"/>
      <c r="J52" s="59"/>
      <c r="K52" s="122">
        <f>IF(AND(J52="+",$E52="+"),1,0)</f>
        <v>0</v>
      </c>
      <c r="L52" s="129">
        <f>IF(AND(J52="+",$F52="+"),1,0)</f>
        <v>0</v>
      </c>
      <c r="M52" s="133">
        <f>IF(AND(J52="+",$G52="+"),1,0)</f>
        <v>0</v>
      </c>
      <c r="N52" s="137">
        <f>IF(AND(J52="+",$H52="+"),1,0)</f>
        <v>0</v>
      </c>
      <c r="O52" s="59"/>
      <c r="P52" s="122">
        <f>IF(AND(O52="+",$E52="+"),1,0)</f>
        <v>0</v>
      </c>
      <c r="Q52" s="129">
        <f>IF(AND(O52="+",$F52="+"),1,0)</f>
        <v>0</v>
      </c>
      <c r="R52" s="133">
        <f>IF(AND(O52="+",$G52="+"),1,0)</f>
        <v>0</v>
      </c>
      <c r="S52" s="137">
        <f>IF(AND(O52="+",$H52="+"),1,0)</f>
        <v>0</v>
      </c>
      <c r="T52" s="60"/>
      <c r="U52" s="122">
        <f>IF(AND(T52="+",$E52="+"),1,0)</f>
        <v>0</v>
      </c>
      <c r="V52" s="129">
        <f>IF(AND(T52="+",$F52="+"),1,0)</f>
        <v>0</v>
      </c>
      <c r="W52" s="133">
        <f>IF(AND(T52="+",$G52="+"),1,0)</f>
        <v>0</v>
      </c>
      <c r="X52" s="137">
        <f>IF(AND(T52="+",$H52="+"),1,0)</f>
        <v>0</v>
      </c>
      <c r="Y52" s="60"/>
      <c r="Z52" s="122">
        <f>IF(AND(Y52="+",$E52="+"),1,0)</f>
        <v>0</v>
      </c>
      <c r="AA52" s="129">
        <f>IF(AND(Y52="+",$F52="+"),1,0)</f>
        <v>0</v>
      </c>
      <c r="AB52" s="133">
        <f>IF(AND(Y52="+",$G52="+"),1,0)</f>
        <v>0</v>
      </c>
      <c r="AC52" s="137">
        <f>IF(AND(Y52="+",$H52="+"),1,0)</f>
        <v>0</v>
      </c>
      <c r="AD52" s="59"/>
      <c r="AE52" s="122">
        <f>IF(AND(AD52="+",$E52="+"),1,0)</f>
        <v>0</v>
      </c>
      <c r="AF52" s="129">
        <f>IF(AND(AD52="+",$F52="+"),1,0)</f>
        <v>0</v>
      </c>
      <c r="AG52" s="133">
        <f>IF(AND(AD52="+",$G52="+"),1,0)</f>
        <v>0</v>
      </c>
      <c r="AH52" s="137">
        <f>IF(AND(AD52="+",$H52="+"),1,0)</f>
        <v>0</v>
      </c>
      <c r="AI52" s="59"/>
      <c r="AJ52" s="59"/>
      <c r="AK52" s="122">
        <f>IF(AND(AJ52="+",$E52="+"),1,0)</f>
        <v>0</v>
      </c>
      <c r="AL52" s="129">
        <f>IF(AND(AJ52="+",$F52="+"),1,0)</f>
        <v>0</v>
      </c>
      <c r="AM52" s="133">
        <f>IF(AND(AJ52="+",$G52="+"),1,0)</f>
        <v>0</v>
      </c>
      <c r="AN52" s="137">
        <f>IF(AND(AJ52="+",$H52="+"),1,0)</f>
        <v>0</v>
      </c>
      <c r="AO52" s="59"/>
      <c r="AP52" s="122">
        <f>IF(AND(AO52="+",$E52="+"),1,0)</f>
        <v>0</v>
      </c>
      <c r="AQ52" s="129">
        <f>IF(AND(AO52="+",$F52="+"),1,0)</f>
        <v>0</v>
      </c>
      <c r="AR52" s="133">
        <f>IF(AND(AO52="+",$G52="+"),1,0)</f>
        <v>0</v>
      </c>
      <c r="AS52" s="137">
        <f>IF(AND(AO52="+",$H52="+"),1,0)</f>
        <v>0</v>
      </c>
      <c r="AT52" s="59"/>
      <c r="AU52" s="122">
        <f>IF(AND(AT52="+",$E52="+"),1,0)</f>
        <v>0</v>
      </c>
      <c r="AV52" s="129">
        <f>IF(AND(AT52="+",$F52="+"),1,0)</f>
        <v>0</v>
      </c>
      <c r="AW52" s="133">
        <f>IF(AND(AT52="+",$G52="+"),1,0)</f>
        <v>0</v>
      </c>
      <c r="AX52" s="137">
        <f>IF(AND(AT52="+",$H52="+"),1,0)</f>
        <v>0</v>
      </c>
      <c r="AY52" s="59"/>
      <c r="AZ52" s="122">
        <f>IF(AND(AY52="+",$E52="+"),1,0)</f>
        <v>0</v>
      </c>
      <c r="BA52" s="129">
        <f>IF(AND(AY52="+",$F52="+"),1,0)</f>
        <v>0</v>
      </c>
      <c r="BB52" s="133">
        <f>IF(AND(AY52="+",$G52="+"),1,0)</f>
        <v>0</v>
      </c>
      <c r="BC52" s="137">
        <f>IF(AND(AY52="+",$H52="+"),1,0)</f>
        <v>0</v>
      </c>
      <c r="BD52" s="59"/>
      <c r="BE52" s="122">
        <f>IF(AND(BD52="+",$E52="+"),1,0)</f>
        <v>0</v>
      </c>
      <c r="BF52" s="129">
        <f>IF(AND(BD52="+",$F52="+"),1,0)</f>
        <v>0</v>
      </c>
      <c r="BG52" s="133">
        <f>IF(AND(BD52="+",$G52="+"),1,0)</f>
        <v>0</v>
      </c>
      <c r="BH52" s="137">
        <f>IF(AND(BD52="+",$H52="+"),1,0)</f>
        <v>0</v>
      </c>
      <c r="BI52" s="59"/>
      <c r="BJ52" s="122">
        <f>IF(AND(BI52="+",$E52="+"),1,0)</f>
        <v>0</v>
      </c>
      <c r="BK52" s="129">
        <f>IF(AND(BI52="+",$F52="+"),1,0)</f>
        <v>0</v>
      </c>
      <c r="BL52" s="133">
        <f>IF(AND(BI52="+",$G52="+"),1,0)</f>
        <v>0</v>
      </c>
      <c r="BM52" s="137">
        <f>IF(AND(BI52="+",$H52="+"),1,0)</f>
        <v>0</v>
      </c>
      <c r="BN52" s="59"/>
      <c r="BO52" s="59"/>
      <c r="BP52" s="122">
        <f>IF(AND(BO52="+",$E52="+"),1,0)</f>
        <v>0</v>
      </c>
      <c r="BQ52" s="129">
        <f>IF(AND(BO52="+",$F52="+"),1,0)</f>
        <v>0</v>
      </c>
      <c r="BR52" s="133">
        <f>IF(AND(BO52="+",$G52="+"),1,0)</f>
        <v>0</v>
      </c>
      <c r="BS52" s="137">
        <f>IF(AND(BO52="+",$H52="+"),1,0)</f>
        <v>0</v>
      </c>
      <c r="BT52" s="59"/>
      <c r="BU52" s="122">
        <f>IF(AND(BT52="+",$E52="+"),1,0)</f>
        <v>0</v>
      </c>
      <c r="BV52" s="129">
        <f>IF(AND(BT52="+",$F52="+"),1,0)</f>
        <v>0</v>
      </c>
      <c r="BW52" s="133">
        <f>IF(AND(BT52="+",$G52="+"),1,0)</f>
        <v>0</v>
      </c>
      <c r="BX52" s="137">
        <f>IF(AND(BT52="+",$H52="+"),1,0)</f>
        <v>0</v>
      </c>
      <c r="BY52" s="60" t="s">
        <v>211</v>
      </c>
      <c r="BZ52" s="122">
        <f>IF(AND(BY52="+",$E52="+"),1,0)</f>
        <v>1</v>
      </c>
      <c r="CA52" s="129">
        <f>IF(AND(BY52="+",$F52="+"),1,0)</f>
        <v>0</v>
      </c>
      <c r="CB52" s="133">
        <f>IF(AND(BY52="+",$G52="+"),1,0)</f>
        <v>0</v>
      </c>
      <c r="CC52" s="137">
        <f>IF(AND(BY52="+",$H52="+"),1,0)</f>
        <v>0</v>
      </c>
      <c r="CD52" s="109"/>
      <c r="CE52" s="55" t="s">
        <v>211</v>
      </c>
      <c r="CF52" s="111"/>
      <c r="CG52" s="59"/>
      <c r="CH52" s="113" t="s">
        <v>214</v>
      </c>
      <c r="CI52" s="59"/>
    </row>
    <row r="53" spans="1:87" ht="15.75" customHeight="1" x14ac:dyDescent="0.2">
      <c r="A53" s="52">
        <v>49</v>
      </c>
      <c r="B53" s="52">
        <v>49</v>
      </c>
      <c r="C53" s="53">
        <v>43231</v>
      </c>
      <c r="D53" s="54" t="s">
        <v>210</v>
      </c>
      <c r="E53" s="60" t="s">
        <v>211</v>
      </c>
      <c r="F53" s="60"/>
      <c r="G53" s="59"/>
      <c r="H53" s="59"/>
      <c r="I53" s="59"/>
      <c r="J53" s="59"/>
      <c r="K53" s="122">
        <f>IF(AND(J53="+",$E53="+"),1,0)</f>
        <v>0</v>
      </c>
      <c r="L53" s="129">
        <f>IF(AND(J53="+",$F53="+"),1,0)</f>
        <v>0</v>
      </c>
      <c r="M53" s="133">
        <f>IF(AND(J53="+",$G53="+"),1,0)</f>
        <v>0</v>
      </c>
      <c r="N53" s="137">
        <f>IF(AND(J53="+",$H53="+"),1,0)</f>
        <v>0</v>
      </c>
      <c r="O53" s="59"/>
      <c r="P53" s="122">
        <f>IF(AND(O53="+",$E53="+"),1,0)</f>
        <v>0</v>
      </c>
      <c r="Q53" s="129">
        <f>IF(AND(O53="+",$F53="+"),1,0)</f>
        <v>0</v>
      </c>
      <c r="R53" s="133">
        <f>IF(AND(O53="+",$G53="+"),1,0)</f>
        <v>0</v>
      </c>
      <c r="S53" s="137">
        <f>IF(AND(O53="+",$H53="+"),1,0)</f>
        <v>0</v>
      </c>
      <c r="T53" s="60"/>
      <c r="U53" s="122">
        <f>IF(AND(T53="+",$E53="+"),1,0)</f>
        <v>0</v>
      </c>
      <c r="V53" s="129">
        <f>IF(AND(T53="+",$F53="+"),1,0)</f>
        <v>0</v>
      </c>
      <c r="W53" s="133">
        <f>IF(AND(T53="+",$G53="+"),1,0)</f>
        <v>0</v>
      </c>
      <c r="X53" s="137">
        <f>IF(AND(T53="+",$H53="+"),1,0)</f>
        <v>0</v>
      </c>
      <c r="Y53" s="60"/>
      <c r="Z53" s="122">
        <f>IF(AND(Y53="+",$E53="+"),1,0)</f>
        <v>0</v>
      </c>
      <c r="AA53" s="129">
        <f>IF(AND(Y53="+",$F53="+"),1,0)</f>
        <v>0</v>
      </c>
      <c r="AB53" s="133">
        <f>IF(AND(Y53="+",$G53="+"),1,0)</f>
        <v>0</v>
      </c>
      <c r="AC53" s="137">
        <f>IF(AND(Y53="+",$H53="+"),1,0)</f>
        <v>0</v>
      </c>
      <c r="AD53" s="59"/>
      <c r="AE53" s="122">
        <f>IF(AND(AD53="+",$E53="+"),1,0)</f>
        <v>0</v>
      </c>
      <c r="AF53" s="129">
        <f>IF(AND(AD53="+",$F53="+"),1,0)</f>
        <v>0</v>
      </c>
      <c r="AG53" s="133">
        <f>IF(AND(AD53="+",$G53="+"),1,0)</f>
        <v>0</v>
      </c>
      <c r="AH53" s="137">
        <f>IF(AND(AD53="+",$H53="+"),1,0)</f>
        <v>0</v>
      </c>
      <c r="AI53" s="59"/>
      <c r="AJ53" s="59"/>
      <c r="AK53" s="122">
        <f>IF(AND(AJ53="+",$E53="+"),1,0)</f>
        <v>0</v>
      </c>
      <c r="AL53" s="129">
        <f>IF(AND(AJ53="+",$F53="+"),1,0)</f>
        <v>0</v>
      </c>
      <c r="AM53" s="133">
        <f>IF(AND(AJ53="+",$G53="+"),1,0)</f>
        <v>0</v>
      </c>
      <c r="AN53" s="137">
        <f>IF(AND(AJ53="+",$H53="+"),1,0)</f>
        <v>0</v>
      </c>
      <c r="AO53" s="59"/>
      <c r="AP53" s="122">
        <f>IF(AND(AO53="+",$E53="+"),1,0)</f>
        <v>0</v>
      </c>
      <c r="AQ53" s="129">
        <f>IF(AND(AO53="+",$F53="+"),1,0)</f>
        <v>0</v>
      </c>
      <c r="AR53" s="133">
        <f>IF(AND(AO53="+",$G53="+"),1,0)</f>
        <v>0</v>
      </c>
      <c r="AS53" s="137">
        <f>IF(AND(AO53="+",$H53="+"),1,0)</f>
        <v>0</v>
      </c>
      <c r="AT53" s="59"/>
      <c r="AU53" s="122">
        <f>IF(AND(AT53="+",$E53="+"),1,0)</f>
        <v>0</v>
      </c>
      <c r="AV53" s="129">
        <f>IF(AND(AT53="+",$F53="+"),1,0)</f>
        <v>0</v>
      </c>
      <c r="AW53" s="133">
        <f>IF(AND(AT53="+",$G53="+"),1,0)</f>
        <v>0</v>
      </c>
      <c r="AX53" s="137">
        <f>IF(AND(AT53="+",$H53="+"),1,0)</f>
        <v>0</v>
      </c>
      <c r="AY53" s="59"/>
      <c r="AZ53" s="122">
        <f>IF(AND(AY53="+",$E53="+"),1,0)</f>
        <v>0</v>
      </c>
      <c r="BA53" s="129">
        <f>IF(AND(AY53="+",$F53="+"),1,0)</f>
        <v>0</v>
      </c>
      <c r="BB53" s="133">
        <f>IF(AND(AY53="+",$G53="+"),1,0)</f>
        <v>0</v>
      </c>
      <c r="BC53" s="137">
        <f>IF(AND(AY53="+",$H53="+"),1,0)</f>
        <v>0</v>
      </c>
      <c r="BD53" s="59"/>
      <c r="BE53" s="122">
        <f>IF(AND(BD53="+",$E53="+"),1,0)</f>
        <v>0</v>
      </c>
      <c r="BF53" s="129">
        <f>IF(AND(BD53="+",$F53="+"),1,0)</f>
        <v>0</v>
      </c>
      <c r="BG53" s="133">
        <f>IF(AND(BD53="+",$G53="+"),1,0)</f>
        <v>0</v>
      </c>
      <c r="BH53" s="137">
        <f>IF(AND(BD53="+",$H53="+"),1,0)</f>
        <v>0</v>
      </c>
      <c r="BI53" s="59"/>
      <c r="BJ53" s="122">
        <f>IF(AND(BI53="+",$E53="+"),1,0)</f>
        <v>0</v>
      </c>
      <c r="BK53" s="129">
        <f>IF(AND(BI53="+",$F53="+"),1,0)</f>
        <v>0</v>
      </c>
      <c r="BL53" s="133">
        <f>IF(AND(BI53="+",$G53="+"),1,0)</f>
        <v>0</v>
      </c>
      <c r="BM53" s="137">
        <f>IF(AND(BI53="+",$H53="+"),1,0)</f>
        <v>0</v>
      </c>
      <c r="BN53" s="59"/>
      <c r="BO53" s="59"/>
      <c r="BP53" s="122">
        <f>IF(AND(BO53="+",$E53="+"),1,0)</f>
        <v>0</v>
      </c>
      <c r="BQ53" s="129">
        <f>IF(AND(BO53="+",$F53="+"),1,0)</f>
        <v>0</v>
      </c>
      <c r="BR53" s="133">
        <f>IF(AND(BO53="+",$G53="+"),1,0)</f>
        <v>0</v>
      </c>
      <c r="BS53" s="137">
        <f>IF(AND(BO53="+",$H53="+"),1,0)</f>
        <v>0</v>
      </c>
      <c r="BT53" s="59"/>
      <c r="BU53" s="122">
        <f>IF(AND(BT53="+",$E53="+"),1,0)</f>
        <v>0</v>
      </c>
      <c r="BV53" s="129">
        <f>IF(AND(BT53="+",$F53="+"),1,0)</f>
        <v>0</v>
      </c>
      <c r="BW53" s="133">
        <f>IF(AND(BT53="+",$G53="+"),1,0)</f>
        <v>0</v>
      </c>
      <c r="BX53" s="137">
        <f>IF(AND(BT53="+",$H53="+"),1,0)</f>
        <v>0</v>
      </c>
      <c r="BY53" s="60" t="s">
        <v>211</v>
      </c>
      <c r="BZ53" s="122">
        <f>IF(AND(BY53="+",$E53="+"),1,0)</f>
        <v>1</v>
      </c>
      <c r="CA53" s="129">
        <f>IF(AND(BY53="+",$F53="+"),1,0)</f>
        <v>0</v>
      </c>
      <c r="CB53" s="133">
        <f>IF(AND(BY53="+",$G53="+"),1,0)</f>
        <v>0</v>
      </c>
      <c r="CC53" s="137">
        <f>IF(AND(BY53="+",$H53="+"),1,0)</f>
        <v>0</v>
      </c>
      <c r="CD53" s="109"/>
      <c r="CE53" s="55" t="s">
        <v>211</v>
      </c>
      <c r="CF53" s="111"/>
      <c r="CG53" s="59"/>
      <c r="CH53" s="113" t="s">
        <v>214</v>
      </c>
      <c r="CI53" s="59"/>
    </row>
    <row r="54" spans="1:87" ht="15.75" customHeight="1" x14ac:dyDescent="0.2">
      <c r="A54" s="52">
        <v>50</v>
      </c>
      <c r="B54" s="52">
        <v>50</v>
      </c>
      <c r="C54" s="53">
        <v>43236</v>
      </c>
      <c r="D54" s="54" t="s">
        <v>210</v>
      </c>
      <c r="E54" s="55" t="s">
        <v>211</v>
      </c>
      <c r="F54" s="56"/>
      <c r="G54" s="56"/>
      <c r="H54" s="56"/>
      <c r="I54" s="56"/>
      <c r="J54" s="56"/>
      <c r="K54" s="122">
        <f>IF(AND(J54="+",$E54="+"),1,0)</f>
        <v>0</v>
      </c>
      <c r="L54" s="129">
        <f>IF(AND(J54="+",$F54="+"),1,0)</f>
        <v>0</v>
      </c>
      <c r="M54" s="133">
        <f>IF(AND(J54="+",$G54="+"),1,0)</f>
        <v>0</v>
      </c>
      <c r="N54" s="137">
        <f>IF(AND(J54="+",$H54="+"),1,0)</f>
        <v>0</v>
      </c>
      <c r="O54" s="56"/>
      <c r="P54" s="122">
        <f>IF(AND(O54="+",$E54="+"),1,0)</f>
        <v>0</v>
      </c>
      <c r="Q54" s="129">
        <f>IF(AND(O54="+",$F54="+"),1,0)</f>
        <v>0</v>
      </c>
      <c r="R54" s="133">
        <f>IF(AND(O54="+",$G54="+"),1,0)</f>
        <v>0</v>
      </c>
      <c r="S54" s="137">
        <f>IF(AND(O54="+",$H54="+"),1,0)</f>
        <v>0</v>
      </c>
      <c r="T54" s="56"/>
      <c r="U54" s="122">
        <f>IF(AND(T54="+",$E54="+"),1,0)</f>
        <v>0</v>
      </c>
      <c r="V54" s="129">
        <f>IF(AND(T54="+",$F54="+"),1,0)</f>
        <v>0</v>
      </c>
      <c r="W54" s="133">
        <f>IF(AND(T54="+",$G54="+"),1,0)</f>
        <v>0</v>
      </c>
      <c r="X54" s="137">
        <f>IF(AND(T54="+",$H54="+"),1,0)</f>
        <v>0</v>
      </c>
      <c r="Y54" s="56"/>
      <c r="Z54" s="122">
        <f>IF(AND(Y54="+",$E54="+"),1,0)</f>
        <v>0</v>
      </c>
      <c r="AA54" s="129">
        <f>IF(AND(Y54="+",$F54="+"),1,0)</f>
        <v>0</v>
      </c>
      <c r="AB54" s="133">
        <f>IF(AND(Y54="+",$G54="+"),1,0)</f>
        <v>0</v>
      </c>
      <c r="AC54" s="137">
        <f>IF(AND(Y54="+",$H54="+"),1,0)</f>
        <v>0</v>
      </c>
      <c r="AD54" s="56"/>
      <c r="AE54" s="122">
        <f>IF(AND(AD54="+",$E54="+"),1,0)</f>
        <v>0</v>
      </c>
      <c r="AF54" s="129">
        <f>IF(AND(AD54="+",$F54="+"),1,0)</f>
        <v>0</v>
      </c>
      <c r="AG54" s="133">
        <f>IF(AND(AD54="+",$G54="+"),1,0)</f>
        <v>0</v>
      </c>
      <c r="AH54" s="137">
        <f>IF(AND(AD54="+",$H54="+"),1,0)</f>
        <v>0</v>
      </c>
      <c r="AI54" s="56"/>
      <c r="AJ54" s="56"/>
      <c r="AK54" s="122">
        <f>IF(AND(AJ54="+",$E54="+"),1,0)</f>
        <v>0</v>
      </c>
      <c r="AL54" s="129">
        <f>IF(AND(AJ54="+",$F54="+"),1,0)</f>
        <v>0</v>
      </c>
      <c r="AM54" s="133">
        <f>IF(AND(AJ54="+",$G54="+"),1,0)</f>
        <v>0</v>
      </c>
      <c r="AN54" s="137">
        <f>IF(AND(AJ54="+",$H54="+"),1,0)</f>
        <v>0</v>
      </c>
      <c r="AO54" s="56"/>
      <c r="AP54" s="122">
        <f>IF(AND(AO54="+",$E54="+"),1,0)</f>
        <v>0</v>
      </c>
      <c r="AQ54" s="129">
        <f>IF(AND(AO54="+",$F54="+"),1,0)</f>
        <v>0</v>
      </c>
      <c r="AR54" s="133">
        <f>IF(AND(AO54="+",$G54="+"),1,0)</f>
        <v>0</v>
      </c>
      <c r="AS54" s="137">
        <f>IF(AND(AO54="+",$H54="+"),1,0)</f>
        <v>0</v>
      </c>
      <c r="AT54" s="56"/>
      <c r="AU54" s="122">
        <f>IF(AND(AT54="+",$E54="+"),1,0)</f>
        <v>0</v>
      </c>
      <c r="AV54" s="129">
        <f>IF(AND(AT54="+",$F54="+"),1,0)</f>
        <v>0</v>
      </c>
      <c r="AW54" s="133">
        <f>IF(AND(AT54="+",$G54="+"),1,0)</f>
        <v>0</v>
      </c>
      <c r="AX54" s="137">
        <f>IF(AND(AT54="+",$H54="+"),1,0)</f>
        <v>0</v>
      </c>
      <c r="AY54" s="56"/>
      <c r="AZ54" s="122">
        <f>IF(AND(AY54="+",$E54="+"),1,0)</f>
        <v>0</v>
      </c>
      <c r="BA54" s="129">
        <f>IF(AND(AY54="+",$F54="+"),1,0)</f>
        <v>0</v>
      </c>
      <c r="BB54" s="133">
        <f>IF(AND(AY54="+",$G54="+"),1,0)</f>
        <v>0</v>
      </c>
      <c r="BC54" s="137">
        <f>IF(AND(AY54="+",$H54="+"),1,0)</f>
        <v>0</v>
      </c>
      <c r="BD54" s="56"/>
      <c r="BE54" s="122">
        <f>IF(AND(BD54="+",$E54="+"),1,0)</f>
        <v>0</v>
      </c>
      <c r="BF54" s="129">
        <f>IF(AND(BD54="+",$F54="+"),1,0)</f>
        <v>0</v>
      </c>
      <c r="BG54" s="133">
        <f>IF(AND(BD54="+",$G54="+"),1,0)</f>
        <v>0</v>
      </c>
      <c r="BH54" s="137">
        <f>IF(AND(BD54="+",$H54="+"),1,0)</f>
        <v>0</v>
      </c>
      <c r="BI54" s="56"/>
      <c r="BJ54" s="122">
        <f>IF(AND(BI54="+",$E54="+"),1,0)</f>
        <v>0</v>
      </c>
      <c r="BK54" s="129">
        <f>IF(AND(BI54="+",$F54="+"),1,0)</f>
        <v>0</v>
      </c>
      <c r="BL54" s="133">
        <f>IF(AND(BI54="+",$G54="+"),1,0)</f>
        <v>0</v>
      </c>
      <c r="BM54" s="137">
        <f>IF(AND(BI54="+",$H54="+"),1,0)</f>
        <v>0</v>
      </c>
      <c r="BN54" s="56"/>
      <c r="BO54" s="55" t="s">
        <v>211</v>
      </c>
      <c r="BP54" s="122">
        <f>IF(AND(BO54="+",$E54="+"),1,0)</f>
        <v>1</v>
      </c>
      <c r="BQ54" s="129">
        <f>IF(AND(BO54="+",$F54="+"),1,0)</f>
        <v>0</v>
      </c>
      <c r="BR54" s="133">
        <f>IF(AND(BO54="+",$G54="+"),1,0)</f>
        <v>0</v>
      </c>
      <c r="BS54" s="137">
        <f>IF(AND(BO54="+",$H54="+"),1,0)</f>
        <v>0</v>
      </c>
      <c r="BT54" s="55"/>
      <c r="BU54" s="122">
        <f>IF(AND(BT54="+",$E54="+"),1,0)</f>
        <v>0</v>
      </c>
      <c r="BV54" s="129">
        <f>IF(AND(BT54="+",$F54="+"),1,0)</f>
        <v>0</v>
      </c>
      <c r="BW54" s="133">
        <f>IF(AND(BT54="+",$G54="+"),1,0)</f>
        <v>0</v>
      </c>
      <c r="BX54" s="137">
        <f>IF(AND(BT54="+",$H54="+"),1,0)</f>
        <v>0</v>
      </c>
      <c r="BY54" s="56"/>
      <c r="BZ54" s="122">
        <f>IF(AND(BY54="+",$E54="+"),1,0)</f>
        <v>0</v>
      </c>
      <c r="CA54" s="129">
        <f>IF(AND(BY54="+",$F54="+"),1,0)</f>
        <v>0</v>
      </c>
      <c r="CB54" s="133">
        <f>IF(AND(BY54="+",$G54="+"),1,0)</f>
        <v>0</v>
      </c>
      <c r="CC54" s="137">
        <f>IF(AND(BY54="+",$H54="+"),1,0)</f>
        <v>0</v>
      </c>
      <c r="CD54" s="108"/>
      <c r="CE54" s="55" t="s">
        <v>211</v>
      </c>
      <c r="CF54" s="110"/>
      <c r="CG54" s="56"/>
      <c r="CH54" s="113" t="s">
        <v>212</v>
      </c>
      <c r="CI54" s="56"/>
    </row>
    <row r="55" spans="1:87" ht="15.75" customHeight="1" x14ac:dyDescent="0.2">
      <c r="A55" s="52">
        <v>51</v>
      </c>
      <c r="B55" s="52">
        <v>51</v>
      </c>
      <c r="C55" s="58">
        <v>43236</v>
      </c>
      <c r="D55" s="54" t="s">
        <v>210</v>
      </c>
      <c r="E55" s="55"/>
      <c r="F55" s="56"/>
      <c r="G55" s="55" t="s">
        <v>211</v>
      </c>
      <c r="H55" s="56"/>
      <c r="I55" s="56"/>
      <c r="J55" s="56"/>
      <c r="K55" s="122">
        <f>IF(AND(J55="+",$E55="+"),1,0)</f>
        <v>0</v>
      </c>
      <c r="L55" s="129">
        <f>IF(AND(J55="+",$F55="+"),1,0)</f>
        <v>0</v>
      </c>
      <c r="M55" s="133">
        <f>IF(AND(J55="+",$G55="+"),1,0)</f>
        <v>0</v>
      </c>
      <c r="N55" s="137">
        <f>IF(AND(J55="+",$H55="+"),1,0)</f>
        <v>0</v>
      </c>
      <c r="O55" s="56"/>
      <c r="P55" s="122">
        <f>IF(AND(O55="+",$E55="+"),1,0)</f>
        <v>0</v>
      </c>
      <c r="Q55" s="129">
        <f>IF(AND(O55="+",$F55="+"),1,0)</f>
        <v>0</v>
      </c>
      <c r="R55" s="133">
        <f>IF(AND(O55="+",$G55="+"),1,0)</f>
        <v>0</v>
      </c>
      <c r="S55" s="137">
        <f>IF(AND(O55="+",$H55="+"),1,0)</f>
        <v>0</v>
      </c>
      <c r="T55" s="56"/>
      <c r="U55" s="122">
        <f>IF(AND(T55="+",$E55="+"),1,0)</f>
        <v>0</v>
      </c>
      <c r="V55" s="129">
        <f>IF(AND(T55="+",$F55="+"),1,0)</f>
        <v>0</v>
      </c>
      <c r="W55" s="133">
        <f>IF(AND(T55="+",$G55="+"),1,0)</f>
        <v>0</v>
      </c>
      <c r="X55" s="137">
        <f>IF(AND(T55="+",$H55="+"),1,0)</f>
        <v>0</v>
      </c>
      <c r="Y55" s="56"/>
      <c r="Z55" s="122">
        <f>IF(AND(Y55="+",$E55="+"),1,0)</f>
        <v>0</v>
      </c>
      <c r="AA55" s="129">
        <f>IF(AND(Y55="+",$F55="+"),1,0)</f>
        <v>0</v>
      </c>
      <c r="AB55" s="133">
        <f>IF(AND(Y55="+",$G55="+"),1,0)</f>
        <v>0</v>
      </c>
      <c r="AC55" s="137">
        <f>IF(AND(Y55="+",$H55="+"),1,0)</f>
        <v>0</v>
      </c>
      <c r="AD55" s="56"/>
      <c r="AE55" s="122">
        <f>IF(AND(AD55="+",$E55="+"),1,0)</f>
        <v>0</v>
      </c>
      <c r="AF55" s="129">
        <f>IF(AND(AD55="+",$F55="+"),1,0)</f>
        <v>0</v>
      </c>
      <c r="AG55" s="133">
        <f>IF(AND(AD55="+",$G55="+"),1,0)</f>
        <v>0</v>
      </c>
      <c r="AH55" s="137">
        <f>IF(AND(AD55="+",$H55="+"),1,0)</f>
        <v>0</v>
      </c>
      <c r="AI55" s="56"/>
      <c r="AJ55" s="56"/>
      <c r="AK55" s="122">
        <f>IF(AND(AJ55="+",$E55="+"),1,0)</f>
        <v>0</v>
      </c>
      <c r="AL55" s="129">
        <f>IF(AND(AJ55="+",$F55="+"),1,0)</f>
        <v>0</v>
      </c>
      <c r="AM55" s="133">
        <f>IF(AND(AJ55="+",$G55="+"),1,0)</f>
        <v>0</v>
      </c>
      <c r="AN55" s="137">
        <f>IF(AND(AJ55="+",$H55="+"),1,0)</f>
        <v>0</v>
      </c>
      <c r="AO55" s="56"/>
      <c r="AP55" s="122">
        <f>IF(AND(AO55="+",$E55="+"),1,0)</f>
        <v>0</v>
      </c>
      <c r="AQ55" s="129">
        <f>IF(AND(AO55="+",$F55="+"),1,0)</f>
        <v>0</v>
      </c>
      <c r="AR55" s="133">
        <f>IF(AND(AO55="+",$G55="+"),1,0)</f>
        <v>0</v>
      </c>
      <c r="AS55" s="137">
        <f>IF(AND(AO55="+",$H55="+"),1,0)</f>
        <v>0</v>
      </c>
      <c r="AT55" s="56"/>
      <c r="AU55" s="122">
        <f>IF(AND(AT55="+",$E55="+"),1,0)</f>
        <v>0</v>
      </c>
      <c r="AV55" s="129">
        <f>IF(AND(AT55="+",$F55="+"),1,0)</f>
        <v>0</v>
      </c>
      <c r="AW55" s="133">
        <f>IF(AND(AT55="+",$G55="+"),1,0)</f>
        <v>0</v>
      </c>
      <c r="AX55" s="137">
        <f>IF(AND(AT55="+",$H55="+"),1,0)</f>
        <v>0</v>
      </c>
      <c r="AY55" s="56"/>
      <c r="AZ55" s="122">
        <f>IF(AND(AY55="+",$E55="+"),1,0)</f>
        <v>0</v>
      </c>
      <c r="BA55" s="129">
        <f>IF(AND(AY55="+",$F55="+"),1,0)</f>
        <v>0</v>
      </c>
      <c r="BB55" s="133">
        <f>IF(AND(AY55="+",$G55="+"),1,0)</f>
        <v>0</v>
      </c>
      <c r="BC55" s="137">
        <f>IF(AND(AY55="+",$H55="+"),1,0)</f>
        <v>0</v>
      </c>
      <c r="BD55" s="56"/>
      <c r="BE55" s="122">
        <f>IF(AND(BD55="+",$E55="+"),1,0)</f>
        <v>0</v>
      </c>
      <c r="BF55" s="129">
        <f>IF(AND(BD55="+",$F55="+"),1,0)</f>
        <v>0</v>
      </c>
      <c r="BG55" s="133">
        <f>IF(AND(BD55="+",$G55="+"),1,0)</f>
        <v>0</v>
      </c>
      <c r="BH55" s="137">
        <f>IF(AND(BD55="+",$H55="+"),1,0)</f>
        <v>0</v>
      </c>
      <c r="BI55" s="56"/>
      <c r="BJ55" s="122">
        <f>IF(AND(BI55="+",$E55="+"),1,0)</f>
        <v>0</v>
      </c>
      <c r="BK55" s="129">
        <f>IF(AND(BI55="+",$F55="+"),1,0)</f>
        <v>0</v>
      </c>
      <c r="BL55" s="133">
        <f>IF(AND(BI55="+",$G55="+"),1,0)</f>
        <v>0</v>
      </c>
      <c r="BM55" s="137">
        <f>IF(AND(BI55="+",$H55="+"),1,0)</f>
        <v>0</v>
      </c>
      <c r="BN55" s="56"/>
      <c r="BO55" s="55" t="s">
        <v>211</v>
      </c>
      <c r="BP55" s="122">
        <f>IF(AND(BO55="+",$E55="+"),1,0)</f>
        <v>0</v>
      </c>
      <c r="BQ55" s="129">
        <f>IF(AND(BO55="+",$F55="+"),1,0)</f>
        <v>0</v>
      </c>
      <c r="BR55" s="133">
        <f>IF(AND(BO55="+",$G55="+"),1,0)</f>
        <v>1</v>
      </c>
      <c r="BS55" s="137">
        <f>IF(AND(BO55="+",$H55="+"),1,0)</f>
        <v>0</v>
      </c>
      <c r="BT55" s="55"/>
      <c r="BU55" s="122">
        <f>IF(AND(BT55="+",$E55="+"),1,0)</f>
        <v>0</v>
      </c>
      <c r="BV55" s="129">
        <f>IF(AND(BT55="+",$F55="+"),1,0)</f>
        <v>0</v>
      </c>
      <c r="BW55" s="133">
        <f>IF(AND(BT55="+",$G55="+"),1,0)</f>
        <v>0</v>
      </c>
      <c r="BX55" s="137">
        <f>IF(AND(BT55="+",$H55="+"),1,0)</f>
        <v>0</v>
      </c>
      <c r="BY55" s="56"/>
      <c r="BZ55" s="122">
        <f>IF(AND(BY55="+",$E55="+"),1,0)</f>
        <v>0</v>
      </c>
      <c r="CA55" s="129">
        <f>IF(AND(BY55="+",$F55="+"),1,0)</f>
        <v>0</v>
      </c>
      <c r="CB55" s="133">
        <f>IF(AND(BY55="+",$G55="+"),1,0)</f>
        <v>0</v>
      </c>
      <c r="CC55" s="137">
        <f>IF(AND(BY55="+",$H55="+"),1,0)</f>
        <v>0</v>
      </c>
      <c r="CD55" s="108"/>
      <c r="CE55" s="55" t="s">
        <v>211</v>
      </c>
      <c r="CF55" s="110"/>
      <c r="CG55" s="56"/>
      <c r="CH55" s="113" t="s">
        <v>212</v>
      </c>
      <c r="CI55" s="56"/>
    </row>
    <row r="56" spans="1:87" ht="15.75" customHeight="1" x14ac:dyDescent="0.2">
      <c r="A56" s="52">
        <v>52</v>
      </c>
      <c r="B56" s="52">
        <v>52</v>
      </c>
      <c r="C56" s="53">
        <v>43237</v>
      </c>
      <c r="D56" s="54" t="s">
        <v>210</v>
      </c>
      <c r="E56" s="55" t="s">
        <v>211</v>
      </c>
      <c r="F56" s="56"/>
      <c r="G56" s="56"/>
      <c r="H56" s="56"/>
      <c r="I56" s="56"/>
      <c r="J56" s="56"/>
      <c r="K56" s="122">
        <f>IF(AND(J56="+",$E56="+"),1,0)</f>
        <v>0</v>
      </c>
      <c r="L56" s="129">
        <f>IF(AND(J56="+",$F56="+"),1,0)</f>
        <v>0</v>
      </c>
      <c r="M56" s="133">
        <f>IF(AND(J56="+",$G56="+"),1,0)</f>
        <v>0</v>
      </c>
      <c r="N56" s="137">
        <f>IF(AND(J56="+",$H56="+"),1,0)</f>
        <v>0</v>
      </c>
      <c r="O56" s="56"/>
      <c r="P56" s="122">
        <f>IF(AND(O56="+",$E56="+"),1,0)</f>
        <v>0</v>
      </c>
      <c r="Q56" s="129">
        <f>IF(AND(O56="+",$F56="+"),1,0)</f>
        <v>0</v>
      </c>
      <c r="R56" s="133">
        <f>IF(AND(O56="+",$G56="+"),1,0)</f>
        <v>0</v>
      </c>
      <c r="S56" s="137">
        <f>IF(AND(O56="+",$H56="+"),1,0)</f>
        <v>0</v>
      </c>
      <c r="T56" s="56"/>
      <c r="U56" s="122">
        <f>IF(AND(T56="+",$E56="+"),1,0)</f>
        <v>0</v>
      </c>
      <c r="V56" s="129">
        <f>IF(AND(T56="+",$F56="+"),1,0)</f>
        <v>0</v>
      </c>
      <c r="W56" s="133">
        <f>IF(AND(T56="+",$G56="+"),1,0)</f>
        <v>0</v>
      </c>
      <c r="X56" s="137">
        <f>IF(AND(T56="+",$H56="+"),1,0)</f>
        <v>0</v>
      </c>
      <c r="Y56" s="56"/>
      <c r="Z56" s="122">
        <f>IF(AND(Y56="+",$E56="+"),1,0)</f>
        <v>0</v>
      </c>
      <c r="AA56" s="129">
        <f>IF(AND(Y56="+",$F56="+"),1,0)</f>
        <v>0</v>
      </c>
      <c r="AB56" s="133">
        <f>IF(AND(Y56="+",$G56="+"),1,0)</f>
        <v>0</v>
      </c>
      <c r="AC56" s="137">
        <f>IF(AND(Y56="+",$H56="+"),1,0)</f>
        <v>0</v>
      </c>
      <c r="AD56" s="56"/>
      <c r="AE56" s="122">
        <f>IF(AND(AD56="+",$E56="+"),1,0)</f>
        <v>0</v>
      </c>
      <c r="AF56" s="129">
        <f>IF(AND(AD56="+",$F56="+"),1,0)</f>
        <v>0</v>
      </c>
      <c r="AG56" s="133">
        <f>IF(AND(AD56="+",$G56="+"),1,0)</f>
        <v>0</v>
      </c>
      <c r="AH56" s="137">
        <f>IF(AND(AD56="+",$H56="+"),1,0)</f>
        <v>0</v>
      </c>
      <c r="AI56" s="56"/>
      <c r="AJ56" s="56"/>
      <c r="AK56" s="122">
        <f>IF(AND(AJ56="+",$E56="+"),1,0)</f>
        <v>0</v>
      </c>
      <c r="AL56" s="129">
        <f>IF(AND(AJ56="+",$F56="+"),1,0)</f>
        <v>0</v>
      </c>
      <c r="AM56" s="133">
        <f>IF(AND(AJ56="+",$G56="+"),1,0)</f>
        <v>0</v>
      </c>
      <c r="AN56" s="137">
        <f>IF(AND(AJ56="+",$H56="+"),1,0)</f>
        <v>0</v>
      </c>
      <c r="AO56" s="56"/>
      <c r="AP56" s="122">
        <f>IF(AND(AO56="+",$E56="+"),1,0)</f>
        <v>0</v>
      </c>
      <c r="AQ56" s="129">
        <f>IF(AND(AO56="+",$F56="+"),1,0)</f>
        <v>0</v>
      </c>
      <c r="AR56" s="133">
        <f>IF(AND(AO56="+",$G56="+"),1,0)</f>
        <v>0</v>
      </c>
      <c r="AS56" s="137">
        <f>IF(AND(AO56="+",$H56="+"),1,0)</f>
        <v>0</v>
      </c>
      <c r="AT56" s="56"/>
      <c r="AU56" s="122">
        <f>IF(AND(AT56="+",$E56="+"),1,0)</f>
        <v>0</v>
      </c>
      <c r="AV56" s="129">
        <f>IF(AND(AT56="+",$F56="+"),1,0)</f>
        <v>0</v>
      </c>
      <c r="AW56" s="133">
        <f>IF(AND(AT56="+",$G56="+"),1,0)</f>
        <v>0</v>
      </c>
      <c r="AX56" s="137">
        <f>IF(AND(AT56="+",$H56="+"),1,0)</f>
        <v>0</v>
      </c>
      <c r="AY56" s="56"/>
      <c r="AZ56" s="122">
        <f>IF(AND(AY56="+",$E56="+"),1,0)</f>
        <v>0</v>
      </c>
      <c r="BA56" s="129">
        <f>IF(AND(AY56="+",$F56="+"),1,0)</f>
        <v>0</v>
      </c>
      <c r="BB56" s="133">
        <f>IF(AND(AY56="+",$G56="+"),1,0)</f>
        <v>0</v>
      </c>
      <c r="BC56" s="137">
        <f>IF(AND(AY56="+",$H56="+"),1,0)</f>
        <v>0</v>
      </c>
      <c r="BD56" s="56"/>
      <c r="BE56" s="122">
        <f>IF(AND(BD56="+",$E56="+"),1,0)</f>
        <v>0</v>
      </c>
      <c r="BF56" s="129">
        <f>IF(AND(BD56="+",$F56="+"),1,0)</f>
        <v>0</v>
      </c>
      <c r="BG56" s="133">
        <f>IF(AND(BD56="+",$G56="+"),1,0)</f>
        <v>0</v>
      </c>
      <c r="BH56" s="137">
        <f>IF(AND(BD56="+",$H56="+"),1,0)</f>
        <v>0</v>
      </c>
      <c r="BI56" s="56"/>
      <c r="BJ56" s="122">
        <f>IF(AND(BI56="+",$E56="+"),1,0)</f>
        <v>0</v>
      </c>
      <c r="BK56" s="129">
        <f>IF(AND(BI56="+",$F56="+"),1,0)</f>
        <v>0</v>
      </c>
      <c r="BL56" s="133">
        <f>IF(AND(BI56="+",$G56="+"),1,0)</f>
        <v>0</v>
      </c>
      <c r="BM56" s="137">
        <f>IF(AND(BI56="+",$H56="+"),1,0)</f>
        <v>0</v>
      </c>
      <c r="BN56" s="56"/>
      <c r="BO56" s="55" t="s">
        <v>211</v>
      </c>
      <c r="BP56" s="122">
        <f>IF(AND(BO56="+",$E56="+"),1,0)</f>
        <v>1</v>
      </c>
      <c r="BQ56" s="129">
        <f>IF(AND(BO56="+",$F56="+"),1,0)</f>
        <v>0</v>
      </c>
      <c r="BR56" s="133">
        <f>IF(AND(BO56="+",$G56="+"),1,0)</f>
        <v>0</v>
      </c>
      <c r="BS56" s="137">
        <f>IF(AND(BO56="+",$H56="+"),1,0)</f>
        <v>0</v>
      </c>
      <c r="BT56" s="55"/>
      <c r="BU56" s="122">
        <f>IF(AND(BT56="+",$E56="+"),1,0)</f>
        <v>0</v>
      </c>
      <c r="BV56" s="129">
        <f>IF(AND(BT56="+",$F56="+"),1,0)</f>
        <v>0</v>
      </c>
      <c r="BW56" s="133">
        <f>IF(AND(BT56="+",$G56="+"),1,0)</f>
        <v>0</v>
      </c>
      <c r="BX56" s="137">
        <f>IF(AND(BT56="+",$H56="+"),1,0)</f>
        <v>0</v>
      </c>
      <c r="BY56" s="56"/>
      <c r="BZ56" s="122">
        <f>IF(AND(BY56="+",$E56="+"),1,0)</f>
        <v>0</v>
      </c>
      <c r="CA56" s="129">
        <f>IF(AND(BY56="+",$F56="+"),1,0)</f>
        <v>0</v>
      </c>
      <c r="CB56" s="133">
        <f>IF(AND(BY56="+",$G56="+"),1,0)</f>
        <v>0</v>
      </c>
      <c r="CC56" s="137">
        <f>IF(AND(BY56="+",$H56="+"),1,0)</f>
        <v>0</v>
      </c>
      <c r="CD56" s="108"/>
      <c r="CE56" s="55" t="s">
        <v>211</v>
      </c>
      <c r="CF56" s="110"/>
      <c r="CG56" s="56"/>
      <c r="CH56" s="113" t="s">
        <v>212</v>
      </c>
      <c r="CI56" s="56"/>
    </row>
    <row r="57" spans="1:87" ht="15.75" customHeight="1" x14ac:dyDescent="0.2">
      <c r="A57" s="52">
        <v>53</v>
      </c>
      <c r="B57" s="52">
        <v>53</v>
      </c>
      <c r="C57" s="53">
        <v>43237</v>
      </c>
      <c r="D57" s="54" t="s">
        <v>210</v>
      </c>
      <c r="E57" s="55" t="s">
        <v>211</v>
      </c>
      <c r="F57" s="56"/>
      <c r="G57" s="56"/>
      <c r="H57" s="56"/>
      <c r="I57" s="56"/>
      <c r="J57" s="56"/>
      <c r="K57" s="122">
        <f>IF(AND(J57="+",$E57="+"),1,0)</f>
        <v>0</v>
      </c>
      <c r="L57" s="129">
        <f>IF(AND(J57="+",$F57="+"),1,0)</f>
        <v>0</v>
      </c>
      <c r="M57" s="133">
        <f>IF(AND(J57="+",$G57="+"),1,0)</f>
        <v>0</v>
      </c>
      <c r="N57" s="137">
        <f>IF(AND(J57="+",$H57="+"),1,0)</f>
        <v>0</v>
      </c>
      <c r="O57" s="56"/>
      <c r="P57" s="122">
        <f>IF(AND(O57="+",$E57="+"),1,0)</f>
        <v>0</v>
      </c>
      <c r="Q57" s="129">
        <f>IF(AND(O57="+",$F57="+"),1,0)</f>
        <v>0</v>
      </c>
      <c r="R57" s="133">
        <f>IF(AND(O57="+",$G57="+"),1,0)</f>
        <v>0</v>
      </c>
      <c r="S57" s="137">
        <f>IF(AND(O57="+",$H57="+"),1,0)</f>
        <v>0</v>
      </c>
      <c r="T57" s="56"/>
      <c r="U57" s="122">
        <f>IF(AND(T57="+",$E57="+"),1,0)</f>
        <v>0</v>
      </c>
      <c r="V57" s="129">
        <f>IF(AND(T57="+",$F57="+"),1,0)</f>
        <v>0</v>
      </c>
      <c r="W57" s="133">
        <f>IF(AND(T57="+",$G57="+"),1,0)</f>
        <v>0</v>
      </c>
      <c r="X57" s="137">
        <f>IF(AND(T57="+",$H57="+"),1,0)</f>
        <v>0</v>
      </c>
      <c r="Y57" s="56"/>
      <c r="Z57" s="122">
        <f>IF(AND(Y57="+",$E57="+"),1,0)</f>
        <v>0</v>
      </c>
      <c r="AA57" s="129">
        <f>IF(AND(Y57="+",$F57="+"),1,0)</f>
        <v>0</v>
      </c>
      <c r="AB57" s="133">
        <f>IF(AND(Y57="+",$G57="+"),1,0)</f>
        <v>0</v>
      </c>
      <c r="AC57" s="137">
        <f>IF(AND(Y57="+",$H57="+"),1,0)</f>
        <v>0</v>
      </c>
      <c r="AD57" s="56"/>
      <c r="AE57" s="122">
        <f>IF(AND(AD57="+",$E57="+"),1,0)</f>
        <v>0</v>
      </c>
      <c r="AF57" s="129">
        <f>IF(AND(AD57="+",$F57="+"),1,0)</f>
        <v>0</v>
      </c>
      <c r="AG57" s="133">
        <f>IF(AND(AD57="+",$G57="+"),1,0)</f>
        <v>0</v>
      </c>
      <c r="AH57" s="137">
        <f>IF(AND(AD57="+",$H57="+"),1,0)</f>
        <v>0</v>
      </c>
      <c r="AI57" s="56"/>
      <c r="AJ57" s="56"/>
      <c r="AK57" s="122">
        <f>IF(AND(AJ57="+",$E57="+"),1,0)</f>
        <v>0</v>
      </c>
      <c r="AL57" s="129">
        <f>IF(AND(AJ57="+",$F57="+"),1,0)</f>
        <v>0</v>
      </c>
      <c r="AM57" s="133">
        <f>IF(AND(AJ57="+",$G57="+"),1,0)</f>
        <v>0</v>
      </c>
      <c r="AN57" s="137">
        <f>IF(AND(AJ57="+",$H57="+"),1,0)</f>
        <v>0</v>
      </c>
      <c r="AO57" s="56"/>
      <c r="AP57" s="122">
        <f>IF(AND(AO57="+",$E57="+"),1,0)</f>
        <v>0</v>
      </c>
      <c r="AQ57" s="129">
        <f>IF(AND(AO57="+",$F57="+"),1,0)</f>
        <v>0</v>
      </c>
      <c r="AR57" s="133">
        <f>IF(AND(AO57="+",$G57="+"),1,0)</f>
        <v>0</v>
      </c>
      <c r="AS57" s="137">
        <f>IF(AND(AO57="+",$H57="+"),1,0)</f>
        <v>0</v>
      </c>
      <c r="AT57" s="56"/>
      <c r="AU57" s="122">
        <f>IF(AND(AT57="+",$E57="+"),1,0)</f>
        <v>0</v>
      </c>
      <c r="AV57" s="129">
        <f>IF(AND(AT57="+",$F57="+"),1,0)</f>
        <v>0</v>
      </c>
      <c r="AW57" s="133">
        <f>IF(AND(AT57="+",$G57="+"),1,0)</f>
        <v>0</v>
      </c>
      <c r="AX57" s="137">
        <f>IF(AND(AT57="+",$H57="+"),1,0)</f>
        <v>0</v>
      </c>
      <c r="AY57" s="56"/>
      <c r="AZ57" s="122">
        <f>IF(AND(AY57="+",$E57="+"),1,0)</f>
        <v>0</v>
      </c>
      <c r="BA57" s="129">
        <f>IF(AND(AY57="+",$F57="+"),1,0)</f>
        <v>0</v>
      </c>
      <c r="BB57" s="133">
        <f>IF(AND(AY57="+",$G57="+"),1,0)</f>
        <v>0</v>
      </c>
      <c r="BC57" s="137">
        <f>IF(AND(AY57="+",$H57="+"),1,0)</f>
        <v>0</v>
      </c>
      <c r="BD57" s="56"/>
      <c r="BE57" s="122">
        <f>IF(AND(BD57="+",$E57="+"),1,0)</f>
        <v>0</v>
      </c>
      <c r="BF57" s="129">
        <f>IF(AND(BD57="+",$F57="+"),1,0)</f>
        <v>0</v>
      </c>
      <c r="BG57" s="133">
        <f>IF(AND(BD57="+",$G57="+"),1,0)</f>
        <v>0</v>
      </c>
      <c r="BH57" s="137">
        <f>IF(AND(BD57="+",$H57="+"),1,0)</f>
        <v>0</v>
      </c>
      <c r="BI57" s="56"/>
      <c r="BJ57" s="122">
        <f>IF(AND(BI57="+",$E57="+"),1,0)</f>
        <v>0</v>
      </c>
      <c r="BK57" s="129">
        <f>IF(AND(BI57="+",$F57="+"),1,0)</f>
        <v>0</v>
      </c>
      <c r="BL57" s="133">
        <f>IF(AND(BI57="+",$G57="+"),1,0)</f>
        <v>0</v>
      </c>
      <c r="BM57" s="137">
        <f>IF(AND(BI57="+",$H57="+"),1,0)</f>
        <v>0</v>
      </c>
      <c r="BN57" s="56"/>
      <c r="BO57" s="55" t="s">
        <v>211</v>
      </c>
      <c r="BP57" s="122">
        <f>IF(AND(BO57="+",$E57="+"),1,0)</f>
        <v>1</v>
      </c>
      <c r="BQ57" s="129">
        <f>IF(AND(BO57="+",$F57="+"),1,0)</f>
        <v>0</v>
      </c>
      <c r="BR57" s="133">
        <f>IF(AND(BO57="+",$G57="+"),1,0)</f>
        <v>0</v>
      </c>
      <c r="BS57" s="137">
        <f>IF(AND(BO57="+",$H57="+"),1,0)</f>
        <v>0</v>
      </c>
      <c r="BT57" s="55"/>
      <c r="BU57" s="122">
        <f>IF(AND(BT57="+",$E57="+"),1,0)</f>
        <v>0</v>
      </c>
      <c r="BV57" s="129">
        <f>IF(AND(BT57="+",$F57="+"),1,0)</f>
        <v>0</v>
      </c>
      <c r="BW57" s="133">
        <f>IF(AND(BT57="+",$G57="+"),1,0)</f>
        <v>0</v>
      </c>
      <c r="BX57" s="137">
        <f>IF(AND(BT57="+",$H57="+"),1,0)</f>
        <v>0</v>
      </c>
      <c r="BY57" s="56"/>
      <c r="BZ57" s="122">
        <f>IF(AND(BY57="+",$E57="+"),1,0)</f>
        <v>0</v>
      </c>
      <c r="CA57" s="129">
        <f>IF(AND(BY57="+",$F57="+"),1,0)</f>
        <v>0</v>
      </c>
      <c r="CB57" s="133">
        <f>IF(AND(BY57="+",$G57="+"),1,0)</f>
        <v>0</v>
      </c>
      <c r="CC57" s="137">
        <f>IF(AND(BY57="+",$H57="+"),1,0)</f>
        <v>0</v>
      </c>
      <c r="CD57" s="108"/>
      <c r="CE57" s="55" t="s">
        <v>211</v>
      </c>
      <c r="CF57" s="110"/>
      <c r="CG57" s="56"/>
      <c r="CH57" s="113" t="s">
        <v>212</v>
      </c>
      <c r="CI57" s="56"/>
    </row>
    <row r="58" spans="1:87" ht="15.75" customHeight="1" x14ac:dyDescent="0.2">
      <c r="A58" s="52">
        <v>54</v>
      </c>
      <c r="B58" s="52">
        <v>54</v>
      </c>
      <c r="C58" s="53">
        <v>43237</v>
      </c>
      <c r="D58" s="54" t="s">
        <v>210</v>
      </c>
      <c r="E58" s="55" t="s">
        <v>211</v>
      </c>
      <c r="F58" s="56"/>
      <c r="G58" s="56"/>
      <c r="H58" s="56"/>
      <c r="I58" s="56"/>
      <c r="J58" s="56"/>
      <c r="K58" s="122">
        <f>IF(AND(J58="+",$E58="+"),1,0)</f>
        <v>0</v>
      </c>
      <c r="L58" s="129">
        <f>IF(AND(J58="+",$F58="+"),1,0)</f>
        <v>0</v>
      </c>
      <c r="M58" s="133">
        <f>IF(AND(J58="+",$G58="+"),1,0)</f>
        <v>0</v>
      </c>
      <c r="N58" s="137">
        <f>IF(AND(J58="+",$H58="+"),1,0)</f>
        <v>0</v>
      </c>
      <c r="O58" s="56"/>
      <c r="P58" s="122">
        <f>IF(AND(O58="+",$E58="+"),1,0)</f>
        <v>0</v>
      </c>
      <c r="Q58" s="129">
        <f>IF(AND(O58="+",$F58="+"),1,0)</f>
        <v>0</v>
      </c>
      <c r="R58" s="133">
        <f>IF(AND(O58="+",$G58="+"),1,0)</f>
        <v>0</v>
      </c>
      <c r="S58" s="137">
        <f>IF(AND(O58="+",$H58="+"),1,0)</f>
        <v>0</v>
      </c>
      <c r="T58" s="56"/>
      <c r="U58" s="122">
        <f>IF(AND(T58="+",$E58="+"),1,0)</f>
        <v>0</v>
      </c>
      <c r="V58" s="129">
        <f>IF(AND(T58="+",$F58="+"),1,0)</f>
        <v>0</v>
      </c>
      <c r="W58" s="133">
        <f>IF(AND(T58="+",$G58="+"),1,0)</f>
        <v>0</v>
      </c>
      <c r="X58" s="137">
        <f>IF(AND(T58="+",$H58="+"),1,0)</f>
        <v>0</v>
      </c>
      <c r="Y58" s="56"/>
      <c r="Z58" s="122">
        <f>IF(AND(Y58="+",$E58="+"),1,0)</f>
        <v>0</v>
      </c>
      <c r="AA58" s="129">
        <f>IF(AND(Y58="+",$F58="+"),1,0)</f>
        <v>0</v>
      </c>
      <c r="AB58" s="133">
        <f>IF(AND(Y58="+",$G58="+"),1,0)</f>
        <v>0</v>
      </c>
      <c r="AC58" s="137">
        <f>IF(AND(Y58="+",$H58="+"),1,0)</f>
        <v>0</v>
      </c>
      <c r="AD58" s="56"/>
      <c r="AE58" s="122">
        <f>IF(AND(AD58="+",$E58="+"),1,0)</f>
        <v>0</v>
      </c>
      <c r="AF58" s="129">
        <f>IF(AND(AD58="+",$F58="+"),1,0)</f>
        <v>0</v>
      </c>
      <c r="AG58" s="133">
        <f>IF(AND(AD58="+",$G58="+"),1,0)</f>
        <v>0</v>
      </c>
      <c r="AH58" s="137">
        <f>IF(AND(AD58="+",$H58="+"),1,0)</f>
        <v>0</v>
      </c>
      <c r="AI58" s="56"/>
      <c r="AJ58" s="56"/>
      <c r="AK58" s="122">
        <f>IF(AND(AJ58="+",$E58="+"),1,0)</f>
        <v>0</v>
      </c>
      <c r="AL58" s="129">
        <f>IF(AND(AJ58="+",$F58="+"),1,0)</f>
        <v>0</v>
      </c>
      <c r="AM58" s="133">
        <f>IF(AND(AJ58="+",$G58="+"),1,0)</f>
        <v>0</v>
      </c>
      <c r="AN58" s="137">
        <f>IF(AND(AJ58="+",$H58="+"),1,0)</f>
        <v>0</v>
      </c>
      <c r="AO58" s="56"/>
      <c r="AP58" s="122">
        <f>IF(AND(AO58="+",$E58="+"),1,0)</f>
        <v>0</v>
      </c>
      <c r="AQ58" s="129">
        <f>IF(AND(AO58="+",$F58="+"),1,0)</f>
        <v>0</v>
      </c>
      <c r="AR58" s="133">
        <f>IF(AND(AO58="+",$G58="+"),1,0)</f>
        <v>0</v>
      </c>
      <c r="AS58" s="137">
        <f>IF(AND(AO58="+",$H58="+"),1,0)</f>
        <v>0</v>
      </c>
      <c r="AT58" s="56"/>
      <c r="AU58" s="122">
        <f>IF(AND(AT58="+",$E58="+"),1,0)</f>
        <v>0</v>
      </c>
      <c r="AV58" s="129">
        <f>IF(AND(AT58="+",$F58="+"),1,0)</f>
        <v>0</v>
      </c>
      <c r="AW58" s="133">
        <f>IF(AND(AT58="+",$G58="+"),1,0)</f>
        <v>0</v>
      </c>
      <c r="AX58" s="137">
        <f>IF(AND(AT58="+",$H58="+"),1,0)</f>
        <v>0</v>
      </c>
      <c r="AY58" s="56"/>
      <c r="AZ58" s="122">
        <f>IF(AND(AY58="+",$E58="+"),1,0)</f>
        <v>0</v>
      </c>
      <c r="BA58" s="129">
        <f>IF(AND(AY58="+",$F58="+"),1,0)</f>
        <v>0</v>
      </c>
      <c r="BB58" s="133">
        <f>IF(AND(AY58="+",$G58="+"),1,0)</f>
        <v>0</v>
      </c>
      <c r="BC58" s="137">
        <f>IF(AND(AY58="+",$H58="+"),1,0)</f>
        <v>0</v>
      </c>
      <c r="BD58" s="56"/>
      <c r="BE58" s="122">
        <f>IF(AND(BD58="+",$E58="+"),1,0)</f>
        <v>0</v>
      </c>
      <c r="BF58" s="129">
        <f>IF(AND(BD58="+",$F58="+"),1,0)</f>
        <v>0</v>
      </c>
      <c r="BG58" s="133">
        <f>IF(AND(BD58="+",$G58="+"),1,0)</f>
        <v>0</v>
      </c>
      <c r="BH58" s="137">
        <f>IF(AND(BD58="+",$H58="+"),1,0)</f>
        <v>0</v>
      </c>
      <c r="BI58" s="56"/>
      <c r="BJ58" s="122">
        <f>IF(AND(BI58="+",$E58="+"),1,0)</f>
        <v>0</v>
      </c>
      <c r="BK58" s="129">
        <f>IF(AND(BI58="+",$F58="+"),1,0)</f>
        <v>0</v>
      </c>
      <c r="BL58" s="133">
        <f>IF(AND(BI58="+",$G58="+"),1,0)</f>
        <v>0</v>
      </c>
      <c r="BM58" s="137">
        <f>IF(AND(BI58="+",$H58="+"),1,0)</f>
        <v>0</v>
      </c>
      <c r="BN58" s="56"/>
      <c r="BO58" s="55" t="s">
        <v>211</v>
      </c>
      <c r="BP58" s="122">
        <f>IF(AND(BO58="+",$E58="+"),1,0)</f>
        <v>1</v>
      </c>
      <c r="BQ58" s="129">
        <f>IF(AND(BO58="+",$F58="+"),1,0)</f>
        <v>0</v>
      </c>
      <c r="BR58" s="133">
        <f>IF(AND(BO58="+",$G58="+"),1,0)</f>
        <v>0</v>
      </c>
      <c r="BS58" s="137">
        <f>IF(AND(BO58="+",$H58="+"),1,0)</f>
        <v>0</v>
      </c>
      <c r="BT58" s="55"/>
      <c r="BU58" s="122">
        <f>IF(AND(BT58="+",$E58="+"),1,0)</f>
        <v>0</v>
      </c>
      <c r="BV58" s="129">
        <f>IF(AND(BT58="+",$F58="+"),1,0)</f>
        <v>0</v>
      </c>
      <c r="BW58" s="133">
        <f>IF(AND(BT58="+",$G58="+"),1,0)</f>
        <v>0</v>
      </c>
      <c r="BX58" s="137">
        <f>IF(AND(BT58="+",$H58="+"),1,0)</f>
        <v>0</v>
      </c>
      <c r="BY58" s="56"/>
      <c r="BZ58" s="122">
        <f>IF(AND(BY58="+",$E58="+"),1,0)</f>
        <v>0</v>
      </c>
      <c r="CA58" s="129">
        <f>IF(AND(BY58="+",$F58="+"),1,0)</f>
        <v>0</v>
      </c>
      <c r="CB58" s="133">
        <f>IF(AND(BY58="+",$G58="+"),1,0)</f>
        <v>0</v>
      </c>
      <c r="CC58" s="137">
        <f>IF(AND(BY58="+",$H58="+"),1,0)</f>
        <v>0</v>
      </c>
      <c r="CD58" s="108"/>
      <c r="CE58" s="55" t="s">
        <v>211</v>
      </c>
      <c r="CF58" s="110"/>
      <c r="CG58" s="56"/>
      <c r="CH58" s="113" t="s">
        <v>212</v>
      </c>
      <c r="CI58" s="56"/>
    </row>
    <row r="59" spans="1:87" ht="15.75" customHeight="1" x14ac:dyDescent="0.2">
      <c r="A59" s="52">
        <v>55</v>
      </c>
      <c r="B59" s="52">
        <v>55</v>
      </c>
      <c r="C59" s="53">
        <v>43237</v>
      </c>
      <c r="D59" s="54" t="s">
        <v>210</v>
      </c>
      <c r="E59" s="60" t="s">
        <v>211</v>
      </c>
      <c r="F59" s="60"/>
      <c r="G59" s="59"/>
      <c r="H59" s="59"/>
      <c r="I59" s="59"/>
      <c r="J59" s="59"/>
      <c r="K59" s="122">
        <f>IF(AND(J59="+",$E59="+"),1,0)</f>
        <v>0</v>
      </c>
      <c r="L59" s="129">
        <f>IF(AND(J59="+",$F59="+"),1,0)</f>
        <v>0</v>
      </c>
      <c r="M59" s="133">
        <f>IF(AND(J59="+",$G59="+"),1,0)</f>
        <v>0</v>
      </c>
      <c r="N59" s="137">
        <f>IF(AND(J59="+",$H59="+"),1,0)</f>
        <v>0</v>
      </c>
      <c r="O59" s="59"/>
      <c r="P59" s="122">
        <f>IF(AND(O59="+",$E59="+"),1,0)</f>
        <v>0</v>
      </c>
      <c r="Q59" s="129">
        <f>IF(AND(O59="+",$F59="+"),1,0)</f>
        <v>0</v>
      </c>
      <c r="R59" s="133">
        <f>IF(AND(O59="+",$G59="+"),1,0)</f>
        <v>0</v>
      </c>
      <c r="S59" s="137">
        <f>IF(AND(O59="+",$H59="+"),1,0)</f>
        <v>0</v>
      </c>
      <c r="T59" s="60"/>
      <c r="U59" s="122">
        <f>IF(AND(T59="+",$E59="+"),1,0)</f>
        <v>0</v>
      </c>
      <c r="V59" s="129">
        <f>IF(AND(T59="+",$F59="+"),1,0)</f>
        <v>0</v>
      </c>
      <c r="W59" s="133">
        <f>IF(AND(T59="+",$G59="+"),1,0)</f>
        <v>0</v>
      </c>
      <c r="X59" s="137">
        <f>IF(AND(T59="+",$H59="+"),1,0)</f>
        <v>0</v>
      </c>
      <c r="Y59" s="60"/>
      <c r="Z59" s="122">
        <f>IF(AND(Y59="+",$E59="+"),1,0)</f>
        <v>0</v>
      </c>
      <c r="AA59" s="129">
        <f>IF(AND(Y59="+",$F59="+"),1,0)</f>
        <v>0</v>
      </c>
      <c r="AB59" s="133">
        <f>IF(AND(Y59="+",$G59="+"),1,0)</f>
        <v>0</v>
      </c>
      <c r="AC59" s="137">
        <f>IF(AND(Y59="+",$H59="+"),1,0)</f>
        <v>0</v>
      </c>
      <c r="AD59" s="59"/>
      <c r="AE59" s="122">
        <f>IF(AND(AD59="+",$E59="+"),1,0)</f>
        <v>0</v>
      </c>
      <c r="AF59" s="129">
        <f>IF(AND(AD59="+",$F59="+"),1,0)</f>
        <v>0</v>
      </c>
      <c r="AG59" s="133">
        <f>IF(AND(AD59="+",$G59="+"),1,0)</f>
        <v>0</v>
      </c>
      <c r="AH59" s="137">
        <f>IF(AND(AD59="+",$H59="+"),1,0)</f>
        <v>0</v>
      </c>
      <c r="AI59" s="59"/>
      <c r="AJ59" s="59"/>
      <c r="AK59" s="122">
        <f>IF(AND(AJ59="+",$E59="+"),1,0)</f>
        <v>0</v>
      </c>
      <c r="AL59" s="129">
        <f>IF(AND(AJ59="+",$F59="+"),1,0)</f>
        <v>0</v>
      </c>
      <c r="AM59" s="133">
        <f>IF(AND(AJ59="+",$G59="+"),1,0)</f>
        <v>0</v>
      </c>
      <c r="AN59" s="137">
        <f>IF(AND(AJ59="+",$H59="+"),1,0)</f>
        <v>0</v>
      </c>
      <c r="AO59" s="59"/>
      <c r="AP59" s="122">
        <f>IF(AND(AO59="+",$E59="+"),1,0)</f>
        <v>0</v>
      </c>
      <c r="AQ59" s="129">
        <f>IF(AND(AO59="+",$F59="+"),1,0)</f>
        <v>0</v>
      </c>
      <c r="AR59" s="133">
        <f>IF(AND(AO59="+",$G59="+"),1,0)</f>
        <v>0</v>
      </c>
      <c r="AS59" s="137">
        <f>IF(AND(AO59="+",$H59="+"),1,0)</f>
        <v>0</v>
      </c>
      <c r="AT59" s="59"/>
      <c r="AU59" s="122">
        <f>IF(AND(AT59="+",$E59="+"),1,0)</f>
        <v>0</v>
      </c>
      <c r="AV59" s="129">
        <f>IF(AND(AT59="+",$F59="+"),1,0)</f>
        <v>0</v>
      </c>
      <c r="AW59" s="133">
        <f>IF(AND(AT59="+",$G59="+"),1,0)</f>
        <v>0</v>
      </c>
      <c r="AX59" s="137">
        <f>IF(AND(AT59="+",$H59="+"),1,0)</f>
        <v>0</v>
      </c>
      <c r="AY59" s="59"/>
      <c r="AZ59" s="122">
        <f>IF(AND(AY59="+",$E59="+"),1,0)</f>
        <v>0</v>
      </c>
      <c r="BA59" s="129">
        <f>IF(AND(AY59="+",$F59="+"),1,0)</f>
        <v>0</v>
      </c>
      <c r="BB59" s="133">
        <f>IF(AND(AY59="+",$G59="+"),1,0)</f>
        <v>0</v>
      </c>
      <c r="BC59" s="137">
        <f>IF(AND(AY59="+",$H59="+"),1,0)</f>
        <v>0</v>
      </c>
      <c r="BD59" s="59"/>
      <c r="BE59" s="122">
        <f>IF(AND(BD59="+",$E59="+"),1,0)</f>
        <v>0</v>
      </c>
      <c r="BF59" s="129">
        <f>IF(AND(BD59="+",$F59="+"),1,0)</f>
        <v>0</v>
      </c>
      <c r="BG59" s="133">
        <f>IF(AND(BD59="+",$G59="+"),1,0)</f>
        <v>0</v>
      </c>
      <c r="BH59" s="137">
        <f>IF(AND(BD59="+",$H59="+"),1,0)</f>
        <v>0</v>
      </c>
      <c r="BI59" s="59"/>
      <c r="BJ59" s="122">
        <f>IF(AND(BI59="+",$E59="+"),1,0)</f>
        <v>0</v>
      </c>
      <c r="BK59" s="129">
        <f>IF(AND(BI59="+",$F59="+"),1,0)</f>
        <v>0</v>
      </c>
      <c r="BL59" s="133">
        <f>IF(AND(BI59="+",$G59="+"),1,0)</f>
        <v>0</v>
      </c>
      <c r="BM59" s="137">
        <f>IF(AND(BI59="+",$H59="+"),1,0)</f>
        <v>0</v>
      </c>
      <c r="BN59" s="59"/>
      <c r="BO59" s="59"/>
      <c r="BP59" s="122">
        <f>IF(AND(BO59="+",$E59="+"),1,0)</f>
        <v>0</v>
      </c>
      <c r="BQ59" s="129">
        <f>IF(AND(BO59="+",$F59="+"),1,0)</f>
        <v>0</v>
      </c>
      <c r="BR59" s="133">
        <f>IF(AND(BO59="+",$G59="+"),1,0)</f>
        <v>0</v>
      </c>
      <c r="BS59" s="137">
        <f>IF(AND(BO59="+",$H59="+"),1,0)</f>
        <v>0</v>
      </c>
      <c r="BT59" s="59"/>
      <c r="BU59" s="122">
        <f>IF(AND(BT59="+",$E59="+"),1,0)</f>
        <v>0</v>
      </c>
      <c r="BV59" s="129">
        <f>IF(AND(BT59="+",$F59="+"),1,0)</f>
        <v>0</v>
      </c>
      <c r="BW59" s="133">
        <f>IF(AND(BT59="+",$G59="+"),1,0)</f>
        <v>0</v>
      </c>
      <c r="BX59" s="137">
        <f>IF(AND(BT59="+",$H59="+"),1,0)</f>
        <v>0</v>
      </c>
      <c r="BY59" s="60" t="s">
        <v>211</v>
      </c>
      <c r="BZ59" s="122">
        <f>IF(AND(BY59="+",$E59="+"),1,0)</f>
        <v>1</v>
      </c>
      <c r="CA59" s="129">
        <f>IF(AND(BY59="+",$F59="+"),1,0)</f>
        <v>0</v>
      </c>
      <c r="CB59" s="133">
        <f>IF(AND(BY59="+",$G59="+"),1,0)</f>
        <v>0</v>
      </c>
      <c r="CC59" s="137">
        <f>IF(AND(BY59="+",$H59="+"),1,0)</f>
        <v>0</v>
      </c>
      <c r="CD59" s="109"/>
      <c r="CE59" s="55" t="s">
        <v>211</v>
      </c>
      <c r="CF59" s="111"/>
      <c r="CG59" s="59"/>
      <c r="CH59" s="113" t="s">
        <v>214</v>
      </c>
      <c r="CI59" s="59"/>
    </row>
    <row r="60" spans="1:87" ht="15.75" customHeight="1" x14ac:dyDescent="0.2">
      <c r="A60" s="52">
        <v>56</v>
      </c>
      <c r="B60" s="52">
        <v>56</v>
      </c>
      <c r="C60" s="53">
        <v>43237</v>
      </c>
      <c r="D60" s="54" t="s">
        <v>210</v>
      </c>
      <c r="E60" s="60" t="s">
        <v>211</v>
      </c>
      <c r="F60" s="60"/>
      <c r="G60" s="59"/>
      <c r="H60" s="59"/>
      <c r="I60" s="59"/>
      <c r="J60" s="59"/>
      <c r="K60" s="122">
        <f>IF(AND(J60="+",$E60="+"),1,0)</f>
        <v>0</v>
      </c>
      <c r="L60" s="129">
        <f>IF(AND(J60="+",$F60="+"),1,0)</f>
        <v>0</v>
      </c>
      <c r="M60" s="133">
        <f>IF(AND(J60="+",$G60="+"),1,0)</f>
        <v>0</v>
      </c>
      <c r="N60" s="137">
        <f>IF(AND(J60="+",$H60="+"),1,0)</f>
        <v>0</v>
      </c>
      <c r="O60" s="59"/>
      <c r="P60" s="122">
        <f>IF(AND(O60="+",$E60="+"),1,0)</f>
        <v>0</v>
      </c>
      <c r="Q60" s="129">
        <f>IF(AND(O60="+",$F60="+"),1,0)</f>
        <v>0</v>
      </c>
      <c r="R60" s="133">
        <f>IF(AND(O60="+",$G60="+"),1,0)</f>
        <v>0</v>
      </c>
      <c r="S60" s="137">
        <f>IF(AND(O60="+",$H60="+"),1,0)</f>
        <v>0</v>
      </c>
      <c r="T60" s="60"/>
      <c r="U60" s="122">
        <f>IF(AND(T60="+",$E60="+"),1,0)</f>
        <v>0</v>
      </c>
      <c r="V60" s="129">
        <f>IF(AND(T60="+",$F60="+"),1,0)</f>
        <v>0</v>
      </c>
      <c r="W60" s="133">
        <f>IF(AND(T60="+",$G60="+"),1,0)</f>
        <v>0</v>
      </c>
      <c r="X60" s="137">
        <f>IF(AND(T60="+",$H60="+"),1,0)</f>
        <v>0</v>
      </c>
      <c r="Y60" s="60"/>
      <c r="Z60" s="122">
        <f>IF(AND(Y60="+",$E60="+"),1,0)</f>
        <v>0</v>
      </c>
      <c r="AA60" s="129">
        <f>IF(AND(Y60="+",$F60="+"),1,0)</f>
        <v>0</v>
      </c>
      <c r="AB60" s="133">
        <f>IF(AND(Y60="+",$G60="+"),1,0)</f>
        <v>0</v>
      </c>
      <c r="AC60" s="137">
        <f>IF(AND(Y60="+",$H60="+"),1,0)</f>
        <v>0</v>
      </c>
      <c r="AD60" s="59"/>
      <c r="AE60" s="122">
        <f>IF(AND(AD60="+",$E60="+"),1,0)</f>
        <v>0</v>
      </c>
      <c r="AF60" s="129">
        <f>IF(AND(AD60="+",$F60="+"),1,0)</f>
        <v>0</v>
      </c>
      <c r="AG60" s="133">
        <f>IF(AND(AD60="+",$G60="+"),1,0)</f>
        <v>0</v>
      </c>
      <c r="AH60" s="137">
        <f>IF(AND(AD60="+",$H60="+"),1,0)</f>
        <v>0</v>
      </c>
      <c r="AI60" s="59"/>
      <c r="AJ60" s="59"/>
      <c r="AK60" s="122">
        <f>IF(AND(AJ60="+",$E60="+"),1,0)</f>
        <v>0</v>
      </c>
      <c r="AL60" s="129">
        <f>IF(AND(AJ60="+",$F60="+"),1,0)</f>
        <v>0</v>
      </c>
      <c r="AM60" s="133">
        <f>IF(AND(AJ60="+",$G60="+"),1,0)</f>
        <v>0</v>
      </c>
      <c r="AN60" s="137">
        <f>IF(AND(AJ60="+",$H60="+"),1,0)</f>
        <v>0</v>
      </c>
      <c r="AO60" s="59"/>
      <c r="AP60" s="122">
        <f>IF(AND(AO60="+",$E60="+"),1,0)</f>
        <v>0</v>
      </c>
      <c r="AQ60" s="129">
        <f>IF(AND(AO60="+",$F60="+"),1,0)</f>
        <v>0</v>
      </c>
      <c r="AR60" s="133">
        <f>IF(AND(AO60="+",$G60="+"),1,0)</f>
        <v>0</v>
      </c>
      <c r="AS60" s="137">
        <f>IF(AND(AO60="+",$H60="+"),1,0)</f>
        <v>0</v>
      </c>
      <c r="AT60" s="59"/>
      <c r="AU60" s="122">
        <f>IF(AND(AT60="+",$E60="+"),1,0)</f>
        <v>0</v>
      </c>
      <c r="AV60" s="129">
        <f>IF(AND(AT60="+",$F60="+"),1,0)</f>
        <v>0</v>
      </c>
      <c r="AW60" s="133">
        <f>IF(AND(AT60="+",$G60="+"),1,0)</f>
        <v>0</v>
      </c>
      <c r="AX60" s="137">
        <f>IF(AND(AT60="+",$H60="+"),1,0)</f>
        <v>0</v>
      </c>
      <c r="AY60" s="59"/>
      <c r="AZ60" s="122">
        <f>IF(AND(AY60="+",$E60="+"),1,0)</f>
        <v>0</v>
      </c>
      <c r="BA60" s="129">
        <f>IF(AND(AY60="+",$F60="+"),1,0)</f>
        <v>0</v>
      </c>
      <c r="BB60" s="133">
        <f>IF(AND(AY60="+",$G60="+"),1,0)</f>
        <v>0</v>
      </c>
      <c r="BC60" s="137">
        <f>IF(AND(AY60="+",$H60="+"),1,0)</f>
        <v>0</v>
      </c>
      <c r="BD60" s="59"/>
      <c r="BE60" s="122">
        <f>IF(AND(BD60="+",$E60="+"),1,0)</f>
        <v>0</v>
      </c>
      <c r="BF60" s="129">
        <f>IF(AND(BD60="+",$F60="+"),1,0)</f>
        <v>0</v>
      </c>
      <c r="BG60" s="133">
        <f>IF(AND(BD60="+",$G60="+"),1,0)</f>
        <v>0</v>
      </c>
      <c r="BH60" s="137">
        <f>IF(AND(BD60="+",$H60="+"),1,0)</f>
        <v>0</v>
      </c>
      <c r="BI60" s="59"/>
      <c r="BJ60" s="122">
        <f>IF(AND(BI60="+",$E60="+"),1,0)</f>
        <v>0</v>
      </c>
      <c r="BK60" s="129">
        <f>IF(AND(BI60="+",$F60="+"),1,0)</f>
        <v>0</v>
      </c>
      <c r="BL60" s="133">
        <f>IF(AND(BI60="+",$G60="+"),1,0)</f>
        <v>0</v>
      </c>
      <c r="BM60" s="137">
        <f>IF(AND(BI60="+",$H60="+"),1,0)</f>
        <v>0</v>
      </c>
      <c r="BN60" s="59"/>
      <c r="BO60" s="59"/>
      <c r="BP60" s="122">
        <f>IF(AND(BO60="+",$E60="+"),1,0)</f>
        <v>0</v>
      </c>
      <c r="BQ60" s="129">
        <f>IF(AND(BO60="+",$F60="+"),1,0)</f>
        <v>0</v>
      </c>
      <c r="BR60" s="133">
        <f>IF(AND(BO60="+",$G60="+"),1,0)</f>
        <v>0</v>
      </c>
      <c r="BS60" s="137">
        <f>IF(AND(BO60="+",$H60="+"),1,0)</f>
        <v>0</v>
      </c>
      <c r="BT60" s="59"/>
      <c r="BU60" s="122">
        <f>IF(AND(BT60="+",$E60="+"),1,0)</f>
        <v>0</v>
      </c>
      <c r="BV60" s="129">
        <f>IF(AND(BT60="+",$F60="+"),1,0)</f>
        <v>0</v>
      </c>
      <c r="BW60" s="133">
        <f>IF(AND(BT60="+",$G60="+"),1,0)</f>
        <v>0</v>
      </c>
      <c r="BX60" s="137">
        <f>IF(AND(BT60="+",$H60="+"),1,0)</f>
        <v>0</v>
      </c>
      <c r="BY60" s="60" t="s">
        <v>211</v>
      </c>
      <c r="BZ60" s="122">
        <f>IF(AND(BY60="+",$E60="+"),1,0)</f>
        <v>1</v>
      </c>
      <c r="CA60" s="129">
        <f>IF(AND(BY60="+",$F60="+"),1,0)</f>
        <v>0</v>
      </c>
      <c r="CB60" s="133">
        <f>IF(AND(BY60="+",$G60="+"),1,0)</f>
        <v>0</v>
      </c>
      <c r="CC60" s="137">
        <f>IF(AND(BY60="+",$H60="+"),1,0)</f>
        <v>0</v>
      </c>
      <c r="CD60" s="109"/>
      <c r="CE60" s="55" t="s">
        <v>211</v>
      </c>
      <c r="CF60" s="111"/>
      <c r="CG60" s="59"/>
      <c r="CH60" s="113" t="s">
        <v>214</v>
      </c>
      <c r="CI60" s="59"/>
    </row>
    <row r="61" spans="1:87" ht="15.75" customHeight="1" x14ac:dyDescent="0.2">
      <c r="A61" s="52">
        <v>57</v>
      </c>
      <c r="B61" s="52">
        <v>57</v>
      </c>
      <c r="C61" s="53">
        <v>43238</v>
      </c>
      <c r="D61" s="54" t="s">
        <v>210</v>
      </c>
      <c r="E61" s="55" t="s">
        <v>211</v>
      </c>
      <c r="F61" s="56"/>
      <c r="G61" s="56"/>
      <c r="H61" s="56"/>
      <c r="I61" s="56"/>
      <c r="J61" s="56"/>
      <c r="K61" s="122">
        <f>IF(AND(J61="+",$E61="+"),1,0)</f>
        <v>0</v>
      </c>
      <c r="L61" s="129">
        <f>IF(AND(J61="+",$F61="+"),1,0)</f>
        <v>0</v>
      </c>
      <c r="M61" s="133">
        <f>IF(AND(J61="+",$G61="+"),1,0)</f>
        <v>0</v>
      </c>
      <c r="N61" s="137">
        <f>IF(AND(J61="+",$H61="+"),1,0)</f>
        <v>0</v>
      </c>
      <c r="O61" s="56"/>
      <c r="P61" s="122">
        <f>IF(AND(O61="+",$E61="+"),1,0)</f>
        <v>0</v>
      </c>
      <c r="Q61" s="129">
        <f>IF(AND(O61="+",$F61="+"),1,0)</f>
        <v>0</v>
      </c>
      <c r="R61" s="133">
        <f>IF(AND(O61="+",$G61="+"),1,0)</f>
        <v>0</v>
      </c>
      <c r="S61" s="137">
        <f>IF(AND(O61="+",$H61="+"),1,0)</f>
        <v>0</v>
      </c>
      <c r="T61" s="56"/>
      <c r="U61" s="122">
        <f>IF(AND(T61="+",$E61="+"),1,0)</f>
        <v>0</v>
      </c>
      <c r="V61" s="129">
        <f>IF(AND(T61="+",$F61="+"),1,0)</f>
        <v>0</v>
      </c>
      <c r="W61" s="133">
        <f>IF(AND(T61="+",$G61="+"),1,0)</f>
        <v>0</v>
      </c>
      <c r="X61" s="137">
        <f>IF(AND(T61="+",$H61="+"),1,0)</f>
        <v>0</v>
      </c>
      <c r="Y61" s="56"/>
      <c r="Z61" s="122">
        <f>IF(AND(Y61="+",$E61="+"),1,0)</f>
        <v>0</v>
      </c>
      <c r="AA61" s="129">
        <f>IF(AND(Y61="+",$F61="+"),1,0)</f>
        <v>0</v>
      </c>
      <c r="AB61" s="133">
        <f>IF(AND(Y61="+",$G61="+"),1,0)</f>
        <v>0</v>
      </c>
      <c r="AC61" s="137">
        <f>IF(AND(Y61="+",$H61="+"),1,0)</f>
        <v>0</v>
      </c>
      <c r="AD61" s="56"/>
      <c r="AE61" s="122">
        <f>IF(AND(AD61="+",$E61="+"),1,0)</f>
        <v>0</v>
      </c>
      <c r="AF61" s="129">
        <f>IF(AND(AD61="+",$F61="+"),1,0)</f>
        <v>0</v>
      </c>
      <c r="AG61" s="133">
        <f>IF(AND(AD61="+",$G61="+"),1,0)</f>
        <v>0</v>
      </c>
      <c r="AH61" s="137">
        <f>IF(AND(AD61="+",$H61="+"),1,0)</f>
        <v>0</v>
      </c>
      <c r="AI61" s="56"/>
      <c r="AJ61" s="56"/>
      <c r="AK61" s="122">
        <f>IF(AND(AJ61="+",$E61="+"),1,0)</f>
        <v>0</v>
      </c>
      <c r="AL61" s="129">
        <f>IF(AND(AJ61="+",$F61="+"),1,0)</f>
        <v>0</v>
      </c>
      <c r="AM61" s="133">
        <f>IF(AND(AJ61="+",$G61="+"),1,0)</f>
        <v>0</v>
      </c>
      <c r="AN61" s="137">
        <f>IF(AND(AJ61="+",$H61="+"),1,0)</f>
        <v>0</v>
      </c>
      <c r="AO61" s="56"/>
      <c r="AP61" s="122">
        <f>IF(AND(AO61="+",$E61="+"),1,0)</f>
        <v>0</v>
      </c>
      <c r="AQ61" s="129">
        <f>IF(AND(AO61="+",$F61="+"),1,0)</f>
        <v>0</v>
      </c>
      <c r="AR61" s="133">
        <f>IF(AND(AO61="+",$G61="+"),1,0)</f>
        <v>0</v>
      </c>
      <c r="AS61" s="137">
        <f>IF(AND(AO61="+",$H61="+"),1,0)</f>
        <v>0</v>
      </c>
      <c r="AT61" s="56"/>
      <c r="AU61" s="122">
        <f>IF(AND(AT61="+",$E61="+"),1,0)</f>
        <v>0</v>
      </c>
      <c r="AV61" s="129">
        <f>IF(AND(AT61="+",$F61="+"),1,0)</f>
        <v>0</v>
      </c>
      <c r="AW61" s="133">
        <f>IF(AND(AT61="+",$G61="+"),1,0)</f>
        <v>0</v>
      </c>
      <c r="AX61" s="137">
        <f>IF(AND(AT61="+",$H61="+"),1,0)</f>
        <v>0</v>
      </c>
      <c r="AY61" s="56"/>
      <c r="AZ61" s="122">
        <f>IF(AND(AY61="+",$E61="+"),1,0)</f>
        <v>0</v>
      </c>
      <c r="BA61" s="129">
        <f>IF(AND(AY61="+",$F61="+"),1,0)</f>
        <v>0</v>
      </c>
      <c r="BB61" s="133">
        <f>IF(AND(AY61="+",$G61="+"),1,0)</f>
        <v>0</v>
      </c>
      <c r="BC61" s="137">
        <f>IF(AND(AY61="+",$H61="+"),1,0)</f>
        <v>0</v>
      </c>
      <c r="BD61" s="56"/>
      <c r="BE61" s="122">
        <f>IF(AND(BD61="+",$E61="+"),1,0)</f>
        <v>0</v>
      </c>
      <c r="BF61" s="129">
        <f>IF(AND(BD61="+",$F61="+"),1,0)</f>
        <v>0</v>
      </c>
      <c r="BG61" s="133">
        <f>IF(AND(BD61="+",$G61="+"),1,0)</f>
        <v>0</v>
      </c>
      <c r="BH61" s="137">
        <f>IF(AND(BD61="+",$H61="+"),1,0)</f>
        <v>0</v>
      </c>
      <c r="BI61" s="56"/>
      <c r="BJ61" s="122">
        <f>IF(AND(BI61="+",$E61="+"),1,0)</f>
        <v>0</v>
      </c>
      <c r="BK61" s="129">
        <f>IF(AND(BI61="+",$F61="+"),1,0)</f>
        <v>0</v>
      </c>
      <c r="BL61" s="133">
        <f>IF(AND(BI61="+",$G61="+"),1,0)</f>
        <v>0</v>
      </c>
      <c r="BM61" s="137">
        <f>IF(AND(BI61="+",$H61="+"),1,0)</f>
        <v>0</v>
      </c>
      <c r="BN61" s="56"/>
      <c r="BO61" s="55" t="s">
        <v>211</v>
      </c>
      <c r="BP61" s="122">
        <f>IF(AND(BO61="+",$E61="+"),1,0)</f>
        <v>1</v>
      </c>
      <c r="BQ61" s="129">
        <f>IF(AND(BO61="+",$F61="+"),1,0)</f>
        <v>0</v>
      </c>
      <c r="BR61" s="133">
        <f>IF(AND(BO61="+",$G61="+"),1,0)</f>
        <v>0</v>
      </c>
      <c r="BS61" s="137">
        <f>IF(AND(BO61="+",$H61="+"),1,0)</f>
        <v>0</v>
      </c>
      <c r="BT61" s="55"/>
      <c r="BU61" s="122">
        <f>IF(AND(BT61="+",$E61="+"),1,0)</f>
        <v>0</v>
      </c>
      <c r="BV61" s="129">
        <f>IF(AND(BT61="+",$F61="+"),1,0)</f>
        <v>0</v>
      </c>
      <c r="BW61" s="133">
        <f>IF(AND(BT61="+",$G61="+"),1,0)</f>
        <v>0</v>
      </c>
      <c r="BX61" s="137">
        <f>IF(AND(BT61="+",$H61="+"),1,0)</f>
        <v>0</v>
      </c>
      <c r="BY61" s="56"/>
      <c r="BZ61" s="122">
        <f>IF(AND(BY61="+",$E61="+"),1,0)</f>
        <v>0</v>
      </c>
      <c r="CA61" s="129">
        <f>IF(AND(BY61="+",$F61="+"),1,0)</f>
        <v>0</v>
      </c>
      <c r="CB61" s="133">
        <f>IF(AND(BY61="+",$G61="+"),1,0)</f>
        <v>0</v>
      </c>
      <c r="CC61" s="137">
        <f>IF(AND(BY61="+",$H61="+"),1,0)</f>
        <v>0</v>
      </c>
      <c r="CD61" s="108"/>
      <c r="CE61" s="55" t="s">
        <v>211</v>
      </c>
      <c r="CF61" s="110"/>
      <c r="CG61" s="56"/>
      <c r="CH61" s="113" t="s">
        <v>212</v>
      </c>
      <c r="CI61" s="56"/>
    </row>
    <row r="62" spans="1:87" ht="15.75" customHeight="1" x14ac:dyDescent="0.2">
      <c r="A62" s="52">
        <v>58</v>
      </c>
      <c r="B62" s="52">
        <v>58</v>
      </c>
      <c r="C62" s="53">
        <v>43238</v>
      </c>
      <c r="D62" s="54" t="s">
        <v>210</v>
      </c>
      <c r="E62" s="55" t="s">
        <v>211</v>
      </c>
      <c r="F62" s="56"/>
      <c r="G62" s="56"/>
      <c r="H62" s="56"/>
      <c r="I62" s="56"/>
      <c r="J62" s="56"/>
      <c r="K62" s="122">
        <f>IF(AND(J62="+",$E62="+"),1,0)</f>
        <v>0</v>
      </c>
      <c r="L62" s="129">
        <f>IF(AND(J62="+",$F62="+"),1,0)</f>
        <v>0</v>
      </c>
      <c r="M62" s="133">
        <f>IF(AND(J62="+",$G62="+"),1,0)</f>
        <v>0</v>
      </c>
      <c r="N62" s="137">
        <f>IF(AND(J62="+",$H62="+"),1,0)</f>
        <v>0</v>
      </c>
      <c r="O62" s="56"/>
      <c r="P62" s="122">
        <f>IF(AND(O62="+",$E62="+"),1,0)</f>
        <v>0</v>
      </c>
      <c r="Q62" s="129">
        <f>IF(AND(O62="+",$F62="+"),1,0)</f>
        <v>0</v>
      </c>
      <c r="R62" s="133">
        <f>IF(AND(O62="+",$G62="+"),1,0)</f>
        <v>0</v>
      </c>
      <c r="S62" s="137">
        <f>IF(AND(O62="+",$H62="+"),1,0)</f>
        <v>0</v>
      </c>
      <c r="T62" s="56"/>
      <c r="U62" s="122">
        <f>IF(AND(T62="+",$E62="+"),1,0)</f>
        <v>0</v>
      </c>
      <c r="V62" s="129">
        <f>IF(AND(T62="+",$F62="+"),1,0)</f>
        <v>0</v>
      </c>
      <c r="W62" s="133">
        <f>IF(AND(T62="+",$G62="+"),1,0)</f>
        <v>0</v>
      </c>
      <c r="X62" s="137">
        <f>IF(AND(T62="+",$H62="+"),1,0)</f>
        <v>0</v>
      </c>
      <c r="Y62" s="56"/>
      <c r="Z62" s="122">
        <f>IF(AND(Y62="+",$E62="+"),1,0)</f>
        <v>0</v>
      </c>
      <c r="AA62" s="129">
        <f>IF(AND(Y62="+",$F62="+"),1,0)</f>
        <v>0</v>
      </c>
      <c r="AB62" s="133">
        <f>IF(AND(Y62="+",$G62="+"),1,0)</f>
        <v>0</v>
      </c>
      <c r="AC62" s="137">
        <f>IF(AND(Y62="+",$H62="+"),1,0)</f>
        <v>0</v>
      </c>
      <c r="AD62" s="56"/>
      <c r="AE62" s="122">
        <f>IF(AND(AD62="+",$E62="+"),1,0)</f>
        <v>0</v>
      </c>
      <c r="AF62" s="129">
        <f>IF(AND(AD62="+",$F62="+"),1,0)</f>
        <v>0</v>
      </c>
      <c r="AG62" s="133">
        <f>IF(AND(AD62="+",$G62="+"),1,0)</f>
        <v>0</v>
      </c>
      <c r="AH62" s="137">
        <f>IF(AND(AD62="+",$H62="+"),1,0)</f>
        <v>0</v>
      </c>
      <c r="AI62" s="56"/>
      <c r="AJ62" s="56"/>
      <c r="AK62" s="122">
        <f>IF(AND(AJ62="+",$E62="+"),1,0)</f>
        <v>0</v>
      </c>
      <c r="AL62" s="129">
        <f>IF(AND(AJ62="+",$F62="+"),1,0)</f>
        <v>0</v>
      </c>
      <c r="AM62" s="133">
        <f>IF(AND(AJ62="+",$G62="+"),1,0)</f>
        <v>0</v>
      </c>
      <c r="AN62" s="137">
        <f>IF(AND(AJ62="+",$H62="+"),1,0)</f>
        <v>0</v>
      </c>
      <c r="AO62" s="56"/>
      <c r="AP62" s="122">
        <f>IF(AND(AO62="+",$E62="+"),1,0)</f>
        <v>0</v>
      </c>
      <c r="AQ62" s="129">
        <f>IF(AND(AO62="+",$F62="+"),1,0)</f>
        <v>0</v>
      </c>
      <c r="AR62" s="133">
        <f>IF(AND(AO62="+",$G62="+"),1,0)</f>
        <v>0</v>
      </c>
      <c r="AS62" s="137">
        <f>IF(AND(AO62="+",$H62="+"),1,0)</f>
        <v>0</v>
      </c>
      <c r="AT62" s="56"/>
      <c r="AU62" s="122">
        <f>IF(AND(AT62="+",$E62="+"),1,0)</f>
        <v>0</v>
      </c>
      <c r="AV62" s="129">
        <f>IF(AND(AT62="+",$F62="+"),1,0)</f>
        <v>0</v>
      </c>
      <c r="AW62" s="133">
        <f>IF(AND(AT62="+",$G62="+"),1,0)</f>
        <v>0</v>
      </c>
      <c r="AX62" s="137">
        <f>IF(AND(AT62="+",$H62="+"),1,0)</f>
        <v>0</v>
      </c>
      <c r="AY62" s="56"/>
      <c r="AZ62" s="122">
        <f>IF(AND(AY62="+",$E62="+"),1,0)</f>
        <v>0</v>
      </c>
      <c r="BA62" s="129">
        <f>IF(AND(AY62="+",$F62="+"),1,0)</f>
        <v>0</v>
      </c>
      <c r="BB62" s="133">
        <f>IF(AND(AY62="+",$G62="+"),1,0)</f>
        <v>0</v>
      </c>
      <c r="BC62" s="137">
        <f>IF(AND(AY62="+",$H62="+"),1,0)</f>
        <v>0</v>
      </c>
      <c r="BD62" s="56"/>
      <c r="BE62" s="122">
        <f>IF(AND(BD62="+",$E62="+"),1,0)</f>
        <v>0</v>
      </c>
      <c r="BF62" s="129">
        <f>IF(AND(BD62="+",$F62="+"),1,0)</f>
        <v>0</v>
      </c>
      <c r="BG62" s="133">
        <f>IF(AND(BD62="+",$G62="+"),1,0)</f>
        <v>0</v>
      </c>
      <c r="BH62" s="137">
        <f>IF(AND(BD62="+",$H62="+"),1,0)</f>
        <v>0</v>
      </c>
      <c r="BI62" s="56"/>
      <c r="BJ62" s="122">
        <f>IF(AND(BI62="+",$E62="+"),1,0)</f>
        <v>0</v>
      </c>
      <c r="BK62" s="129">
        <f>IF(AND(BI62="+",$F62="+"),1,0)</f>
        <v>0</v>
      </c>
      <c r="BL62" s="133">
        <f>IF(AND(BI62="+",$G62="+"),1,0)</f>
        <v>0</v>
      </c>
      <c r="BM62" s="137">
        <f>IF(AND(BI62="+",$H62="+"),1,0)</f>
        <v>0</v>
      </c>
      <c r="BN62" s="56"/>
      <c r="BO62" s="55" t="s">
        <v>211</v>
      </c>
      <c r="BP62" s="122">
        <f>IF(AND(BO62="+",$E62="+"),1,0)</f>
        <v>1</v>
      </c>
      <c r="BQ62" s="129">
        <f>IF(AND(BO62="+",$F62="+"),1,0)</f>
        <v>0</v>
      </c>
      <c r="BR62" s="133">
        <f>IF(AND(BO62="+",$G62="+"),1,0)</f>
        <v>0</v>
      </c>
      <c r="BS62" s="137">
        <f>IF(AND(BO62="+",$H62="+"),1,0)</f>
        <v>0</v>
      </c>
      <c r="BT62" s="55"/>
      <c r="BU62" s="122">
        <f>IF(AND(BT62="+",$E62="+"),1,0)</f>
        <v>0</v>
      </c>
      <c r="BV62" s="129">
        <f>IF(AND(BT62="+",$F62="+"),1,0)</f>
        <v>0</v>
      </c>
      <c r="BW62" s="133">
        <f>IF(AND(BT62="+",$G62="+"),1,0)</f>
        <v>0</v>
      </c>
      <c r="BX62" s="137">
        <f>IF(AND(BT62="+",$H62="+"),1,0)</f>
        <v>0</v>
      </c>
      <c r="BY62" s="56"/>
      <c r="BZ62" s="122">
        <f>IF(AND(BY62="+",$E62="+"),1,0)</f>
        <v>0</v>
      </c>
      <c r="CA62" s="129">
        <f>IF(AND(BY62="+",$F62="+"),1,0)</f>
        <v>0</v>
      </c>
      <c r="CB62" s="133">
        <f>IF(AND(BY62="+",$G62="+"),1,0)</f>
        <v>0</v>
      </c>
      <c r="CC62" s="137">
        <f>IF(AND(BY62="+",$H62="+"),1,0)</f>
        <v>0</v>
      </c>
      <c r="CD62" s="108"/>
      <c r="CE62" s="55" t="s">
        <v>211</v>
      </c>
      <c r="CF62" s="110"/>
      <c r="CG62" s="56"/>
      <c r="CH62" s="113" t="s">
        <v>212</v>
      </c>
      <c r="CI62" s="56"/>
    </row>
    <row r="63" spans="1:87" ht="15.75" customHeight="1" x14ac:dyDescent="0.2">
      <c r="A63" s="52">
        <v>59</v>
      </c>
      <c r="B63" s="52">
        <v>59</v>
      </c>
      <c r="C63" s="53">
        <v>43238</v>
      </c>
      <c r="D63" s="54" t="s">
        <v>210</v>
      </c>
      <c r="E63" s="60" t="s">
        <v>211</v>
      </c>
      <c r="F63" s="60"/>
      <c r="G63" s="59"/>
      <c r="H63" s="59"/>
      <c r="I63" s="59"/>
      <c r="J63" s="59"/>
      <c r="K63" s="122">
        <f>IF(AND(J63="+",$E63="+"),1,0)</f>
        <v>0</v>
      </c>
      <c r="L63" s="129">
        <f>IF(AND(J63="+",$F63="+"),1,0)</f>
        <v>0</v>
      </c>
      <c r="M63" s="133">
        <f>IF(AND(J63="+",$G63="+"),1,0)</f>
        <v>0</v>
      </c>
      <c r="N63" s="137">
        <f>IF(AND(J63="+",$H63="+"),1,0)</f>
        <v>0</v>
      </c>
      <c r="O63" s="59"/>
      <c r="P63" s="122">
        <f>IF(AND(O63="+",$E63="+"),1,0)</f>
        <v>0</v>
      </c>
      <c r="Q63" s="129">
        <f>IF(AND(O63="+",$F63="+"),1,0)</f>
        <v>0</v>
      </c>
      <c r="R63" s="133">
        <f>IF(AND(O63="+",$G63="+"),1,0)</f>
        <v>0</v>
      </c>
      <c r="S63" s="137">
        <f>IF(AND(O63="+",$H63="+"),1,0)</f>
        <v>0</v>
      </c>
      <c r="T63" s="60"/>
      <c r="U63" s="122">
        <f>IF(AND(T63="+",$E63="+"),1,0)</f>
        <v>0</v>
      </c>
      <c r="V63" s="129">
        <f>IF(AND(T63="+",$F63="+"),1,0)</f>
        <v>0</v>
      </c>
      <c r="W63" s="133">
        <f>IF(AND(T63="+",$G63="+"),1,0)</f>
        <v>0</v>
      </c>
      <c r="X63" s="137">
        <f>IF(AND(T63="+",$H63="+"),1,0)</f>
        <v>0</v>
      </c>
      <c r="Y63" s="60"/>
      <c r="Z63" s="122">
        <f>IF(AND(Y63="+",$E63="+"),1,0)</f>
        <v>0</v>
      </c>
      <c r="AA63" s="129">
        <f>IF(AND(Y63="+",$F63="+"),1,0)</f>
        <v>0</v>
      </c>
      <c r="AB63" s="133">
        <f>IF(AND(Y63="+",$G63="+"),1,0)</f>
        <v>0</v>
      </c>
      <c r="AC63" s="137">
        <f>IF(AND(Y63="+",$H63="+"),1,0)</f>
        <v>0</v>
      </c>
      <c r="AD63" s="59"/>
      <c r="AE63" s="122">
        <f>IF(AND(AD63="+",$E63="+"),1,0)</f>
        <v>0</v>
      </c>
      <c r="AF63" s="129">
        <f>IF(AND(AD63="+",$F63="+"),1,0)</f>
        <v>0</v>
      </c>
      <c r="AG63" s="133">
        <f>IF(AND(AD63="+",$G63="+"),1,0)</f>
        <v>0</v>
      </c>
      <c r="AH63" s="137">
        <f>IF(AND(AD63="+",$H63="+"),1,0)</f>
        <v>0</v>
      </c>
      <c r="AI63" s="59"/>
      <c r="AJ63" s="59"/>
      <c r="AK63" s="122">
        <f>IF(AND(AJ63="+",$E63="+"),1,0)</f>
        <v>0</v>
      </c>
      <c r="AL63" s="129">
        <f>IF(AND(AJ63="+",$F63="+"),1,0)</f>
        <v>0</v>
      </c>
      <c r="AM63" s="133">
        <f>IF(AND(AJ63="+",$G63="+"),1,0)</f>
        <v>0</v>
      </c>
      <c r="AN63" s="137">
        <f>IF(AND(AJ63="+",$H63="+"),1,0)</f>
        <v>0</v>
      </c>
      <c r="AO63" s="59"/>
      <c r="AP63" s="122">
        <f>IF(AND(AO63="+",$E63="+"),1,0)</f>
        <v>0</v>
      </c>
      <c r="AQ63" s="129">
        <f>IF(AND(AO63="+",$F63="+"),1,0)</f>
        <v>0</v>
      </c>
      <c r="AR63" s="133">
        <f>IF(AND(AO63="+",$G63="+"),1,0)</f>
        <v>0</v>
      </c>
      <c r="AS63" s="137">
        <f>IF(AND(AO63="+",$H63="+"),1,0)</f>
        <v>0</v>
      </c>
      <c r="AT63" s="59"/>
      <c r="AU63" s="122">
        <f>IF(AND(AT63="+",$E63="+"),1,0)</f>
        <v>0</v>
      </c>
      <c r="AV63" s="129">
        <f>IF(AND(AT63="+",$F63="+"),1,0)</f>
        <v>0</v>
      </c>
      <c r="AW63" s="133">
        <f>IF(AND(AT63="+",$G63="+"),1,0)</f>
        <v>0</v>
      </c>
      <c r="AX63" s="137">
        <f>IF(AND(AT63="+",$H63="+"),1,0)</f>
        <v>0</v>
      </c>
      <c r="AY63" s="59"/>
      <c r="AZ63" s="122">
        <f>IF(AND(AY63="+",$E63="+"),1,0)</f>
        <v>0</v>
      </c>
      <c r="BA63" s="129">
        <f>IF(AND(AY63="+",$F63="+"),1,0)</f>
        <v>0</v>
      </c>
      <c r="BB63" s="133">
        <f>IF(AND(AY63="+",$G63="+"),1,0)</f>
        <v>0</v>
      </c>
      <c r="BC63" s="137">
        <f>IF(AND(AY63="+",$H63="+"),1,0)</f>
        <v>0</v>
      </c>
      <c r="BD63" s="59"/>
      <c r="BE63" s="122">
        <f>IF(AND(BD63="+",$E63="+"),1,0)</f>
        <v>0</v>
      </c>
      <c r="BF63" s="129">
        <f>IF(AND(BD63="+",$F63="+"),1,0)</f>
        <v>0</v>
      </c>
      <c r="BG63" s="133">
        <f>IF(AND(BD63="+",$G63="+"),1,0)</f>
        <v>0</v>
      </c>
      <c r="BH63" s="137">
        <f>IF(AND(BD63="+",$H63="+"),1,0)</f>
        <v>0</v>
      </c>
      <c r="BI63" s="59"/>
      <c r="BJ63" s="122">
        <f>IF(AND(BI63="+",$E63="+"),1,0)</f>
        <v>0</v>
      </c>
      <c r="BK63" s="129">
        <f>IF(AND(BI63="+",$F63="+"),1,0)</f>
        <v>0</v>
      </c>
      <c r="BL63" s="133">
        <f>IF(AND(BI63="+",$G63="+"),1,0)</f>
        <v>0</v>
      </c>
      <c r="BM63" s="137">
        <f>IF(AND(BI63="+",$H63="+"),1,0)</f>
        <v>0</v>
      </c>
      <c r="BN63" s="59"/>
      <c r="BO63" s="59"/>
      <c r="BP63" s="122">
        <f>IF(AND(BO63="+",$E63="+"),1,0)</f>
        <v>0</v>
      </c>
      <c r="BQ63" s="129">
        <f>IF(AND(BO63="+",$F63="+"),1,0)</f>
        <v>0</v>
      </c>
      <c r="BR63" s="133">
        <f>IF(AND(BO63="+",$G63="+"),1,0)</f>
        <v>0</v>
      </c>
      <c r="BS63" s="137">
        <f>IF(AND(BO63="+",$H63="+"),1,0)</f>
        <v>0</v>
      </c>
      <c r="BT63" s="59"/>
      <c r="BU63" s="122">
        <f>IF(AND(BT63="+",$E63="+"),1,0)</f>
        <v>0</v>
      </c>
      <c r="BV63" s="129">
        <f>IF(AND(BT63="+",$F63="+"),1,0)</f>
        <v>0</v>
      </c>
      <c r="BW63" s="133">
        <f>IF(AND(BT63="+",$G63="+"),1,0)</f>
        <v>0</v>
      </c>
      <c r="BX63" s="137">
        <f>IF(AND(BT63="+",$H63="+"),1,0)</f>
        <v>0</v>
      </c>
      <c r="BY63" s="60" t="s">
        <v>211</v>
      </c>
      <c r="BZ63" s="122">
        <f>IF(AND(BY63="+",$E63="+"),1,0)</f>
        <v>1</v>
      </c>
      <c r="CA63" s="129">
        <f>IF(AND(BY63="+",$F63="+"),1,0)</f>
        <v>0</v>
      </c>
      <c r="CB63" s="133">
        <f>IF(AND(BY63="+",$G63="+"),1,0)</f>
        <v>0</v>
      </c>
      <c r="CC63" s="137">
        <f>IF(AND(BY63="+",$H63="+"),1,0)</f>
        <v>0</v>
      </c>
      <c r="CD63" s="109"/>
      <c r="CE63" s="55" t="s">
        <v>211</v>
      </c>
      <c r="CF63" s="111"/>
      <c r="CG63" s="59"/>
      <c r="CH63" s="113" t="s">
        <v>214</v>
      </c>
      <c r="CI63" s="59"/>
    </row>
    <row r="64" spans="1:87" ht="15.75" customHeight="1" x14ac:dyDescent="0.2">
      <c r="A64" s="52">
        <v>60</v>
      </c>
      <c r="B64" s="52">
        <v>60</v>
      </c>
      <c r="C64" s="53">
        <v>43238</v>
      </c>
      <c r="D64" s="54" t="s">
        <v>210</v>
      </c>
      <c r="E64" s="60" t="s">
        <v>211</v>
      </c>
      <c r="F64" s="60"/>
      <c r="G64" s="59"/>
      <c r="H64" s="59"/>
      <c r="I64" s="59"/>
      <c r="J64" s="59"/>
      <c r="K64" s="122">
        <f>IF(AND(J64="+",$E64="+"),1,0)</f>
        <v>0</v>
      </c>
      <c r="L64" s="129">
        <f>IF(AND(J64="+",$F64="+"),1,0)</f>
        <v>0</v>
      </c>
      <c r="M64" s="133">
        <f>IF(AND(J64="+",$G64="+"),1,0)</f>
        <v>0</v>
      </c>
      <c r="N64" s="137">
        <f>IF(AND(J64="+",$H64="+"),1,0)</f>
        <v>0</v>
      </c>
      <c r="O64" s="59"/>
      <c r="P64" s="122">
        <f>IF(AND(O64="+",$E64="+"),1,0)</f>
        <v>0</v>
      </c>
      <c r="Q64" s="129">
        <f>IF(AND(O64="+",$F64="+"),1,0)</f>
        <v>0</v>
      </c>
      <c r="R64" s="133">
        <f>IF(AND(O64="+",$G64="+"),1,0)</f>
        <v>0</v>
      </c>
      <c r="S64" s="137">
        <f>IF(AND(O64="+",$H64="+"),1,0)</f>
        <v>0</v>
      </c>
      <c r="T64" s="60"/>
      <c r="U64" s="122">
        <f>IF(AND(T64="+",$E64="+"),1,0)</f>
        <v>0</v>
      </c>
      <c r="V64" s="129">
        <f>IF(AND(T64="+",$F64="+"),1,0)</f>
        <v>0</v>
      </c>
      <c r="W64" s="133">
        <f>IF(AND(T64="+",$G64="+"),1,0)</f>
        <v>0</v>
      </c>
      <c r="X64" s="137">
        <f>IF(AND(T64="+",$H64="+"),1,0)</f>
        <v>0</v>
      </c>
      <c r="Y64" s="60"/>
      <c r="Z64" s="122">
        <f>IF(AND(Y64="+",$E64="+"),1,0)</f>
        <v>0</v>
      </c>
      <c r="AA64" s="129">
        <f>IF(AND(Y64="+",$F64="+"),1,0)</f>
        <v>0</v>
      </c>
      <c r="AB64" s="133">
        <f>IF(AND(Y64="+",$G64="+"),1,0)</f>
        <v>0</v>
      </c>
      <c r="AC64" s="137">
        <f>IF(AND(Y64="+",$H64="+"),1,0)</f>
        <v>0</v>
      </c>
      <c r="AD64" s="59"/>
      <c r="AE64" s="122">
        <f>IF(AND(AD64="+",$E64="+"),1,0)</f>
        <v>0</v>
      </c>
      <c r="AF64" s="129">
        <f>IF(AND(AD64="+",$F64="+"),1,0)</f>
        <v>0</v>
      </c>
      <c r="AG64" s="133">
        <f>IF(AND(AD64="+",$G64="+"),1,0)</f>
        <v>0</v>
      </c>
      <c r="AH64" s="137">
        <f>IF(AND(AD64="+",$H64="+"),1,0)</f>
        <v>0</v>
      </c>
      <c r="AI64" s="59"/>
      <c r="AJ64" s="59"/>
      <c r="AK64" s="122">
        <f>IF(AND(AJ64="+",$E64="+"),1,0)</f>
        <v>0</v>
      </c>
      <c r="AL64" s="129">
        <f>IF(AND(AJ64="+",$F64="+"),1,0)</f>
        <v>0</v>
      </c>
      <c r="AM64" s="133">
        <f>IF(AND(AJ64="+",$G64="+"),1,0)</f>
        <v>0</v>
      </c>
      <c r="AN64" s="137">
        <f>IF(AND(AJ64="+",$H64="+"),1,0)</f>
        <v>0</v>
      </c>
      <c r="AO64" s="59"/>
      <c r="AP64" s="122">
        <f>IF(AND(AO64="+",$E64="+"),1,0)</f>
        <v>0</v>
      </c>
      <c r="AQ64" s="129">
        <f>IF(AND(AO64="+",$F64="+"),1,0)</f>
        <v>0</v>
      </c>
      <c r="AR64" s="133">
        <f>IF(AND(AO64="+",$G64="+"),1,0)</f>
        <v>0</v>
      </c>
      <c r="AS64" s="137">
        <f>IF(AND(AO64="+",$H64="+"),1,0)</f>
        <v>0</v>
      </c>
      <c r="AT64" s="59"/>
      <c r="AU64" s="122">
        <f>IF(AND(AT64="+",$E64="+"),1,0)</f>
        <v>0</v>
      </c>
      <c r="AV64" s="129">
        <f>IF(AND(AT64="+",$F64="+"),1,0)</f>
        <v>0</v>
      </c>
      <c r="AW64" s="133">
        <f>IF(AND(AT64="+",$G64="+"),1,0)</f>
        <v>0</v>
      </c>
      <c r="AX64" s="137">
        <f>IF(AND(AT64="+",$H64="+"),1,0)</f>
        <v>0</v>
      </c>
      <c r="AY64" s="59"/>
      <c r="AZ64" s="122">
        <f>IF(AND(AY64="+",$E64="+"),1,0)</f>
        <v>0</v>
      </c>
      <c r="BA64" s="129">
        <f>IF(AND(AY64="+",$F64="+"),1,0)</f>
        <v>0</v>
      </c>
      <c r="BB64" s="133">
        <f>IF(AND(AY64="+",$G64="+"),1,0)</f>
        <v>0</v>
      </c>
      <c r="BC64" s="137">
        <f>IF(AND(AY64="+",$H64="+"),1,0)</f>
        <v>0</v>
      </c>
      <c r="BD64" s="59"/>
      <c r="BE64" s="122">
        <f>IF(AND(BD64="+",$E64="+"),1,0)</f>
        <v>0</v>
      </c>
      <c r="BF64" s="129">
        <f>IF(AND(BD64="+",$F64="+"),1,0)</f>
        <v>0</v>
      </c>
      <c r="BG64" s="133">
        <f>IF(AND(BD64="+",$G64="+"),1,0)</f>
        <v>0</v>
      </c>
      <c r="BH64" s="137">
        <f>IF(AND(BD64="+",$H64="+"),1,0)</f>
        <v>0</v>
      </c>
      <c r="BI64" s="59"/>
      <c r="BJ64" s="122">
        <f>IF(AND(BI64="+",$E64="+"),1,0)</f>
        <v>0</v>
      </c>
      <c r="BK64" s="129">
        <f>IF(AND(BI64="+",$F64="+"),1,0)</f>
        <v>0</v>
      </c>
      <c r="BL64" s="133">
        <f>IF(AND(BI64="+",$G64="+"),1,0)</f>
        <v>0</v>
      </c>
      <c r="BM64" s="137">
        <f>IF(AND(BI64="+",$H64="+"),1,0)</f>
        <v>0</v>
      </c>
      <c r="BN64" s="59"/>
      <c r="BO64" s="59"/>
      <c r="BP64" s="122">
        <f>IF(AND(BO64="+",$E64="+"),1,0)</f>
        <v>0</v>
      </c>
      <c r="BQ64" s="129">
        <f>IF(AND(BO64="+",$F64="+"),1,0)</f>
        <v>0</v>
      </c>
      <c r="BR64" s="133">
        <f>IF(AND(BO64="+",$G64="+"),1,0)</f>
        <v>0</v>
      </c>
      <c r="BS64" s="137">
        <f>IF(AND(BO64="+",$H64="+"),1,0)</f>
        <v>0</v>
      </c>
      <c r="BT64" s="59"/>
      <c r="BU64" s="122">
        <f>IF(AND(BT64="+",$E64="+"),1,0)</f>
        <v>0</v>
      </c>
      <c r="BV64" s="129">
        <f>IF(AND(BT64="+",$F64="+"),1,0)</f>
        <v>0</v>
      </c>
      <c r="BW64" s="133">
        <f>IF(AND(BT64="+",$G64="+"),1,0)</f>
        <v>0</v>
      </c>
      <c r="BX64" s="137">
        <f>IF(AND(BT64="+",$H64="+"),1,0)</f>
        <v>0</v>
      </c>
      <c r="BY64" s="60" t="s">
        <v>211</v>
      </c>
      <c r="BZ64" s="122">
        <f>IF(AND(BY64="+",$E64="+"),1,0)</f>
        <v>1</v>
      </c>
      <c r="CA64" s="129">
        <f>IF(AND(BY64="+",$F64="+"),1,0)</f>
        <v>0</v>
      </c>
      <c r="CB64" s="133">
        <f>IF(AND(BY64="+",$G64="+"),1,0)</f>
        <v>0</v>
      </c>
      <c r="CC64" s="137">
        <f>IF(AND(BY64="+",$H64="+"),1,0)</f>
        <v>0</v>
      </c>
      <c r="CD64" s="109"/>
      <c r="CE64" s="55" t="s">
        <v>211</v>
      </c>
      <c r="CF64" s="111"/>
      <c r="CG64" s="59"/>
      <c r="CH64" s="113" t="s">
        <v>214</v>
      </c>
      <c r="CI64" s="59"/>
    </row>
    <row r="65" spans="1:87" ht="15.75" customHeight="1" x14ac:dyDescent="0.2">
      <c r="A65" s="52">
        <v>61</v>
      </c>
      <c r="B65" s="52">
        <v>61</v>
      </c>
      <c r="C65" s="53">
        <v>43238</v>
      </c>
      <c r="D65" s="54" t="s">
        <v>210</v>
      </c>
      <c r="E65" s="60" t="s">
        <v>211</v>
      </c>
      <c r="F65" s="60"/>
      <c r="G65" s="59"/>
      <c r="H65" s="59"/>
      <c r="I65" s="59"/>
      <c r="J65" s="59"/>
      <c r="K65" s="122">
        <f>IF(AND(J65="+",$E65="+"),1,0)</f>
        <v>0</v>
      </c>
      <c r="L65" s="129">
        <f>IF(AND(J65="+",$F65="+"),1,0)</f>
        <v>0</v>
      </c>
      <c r="M65" s="133">
        <f>IF(AND(J65="+",$G65="+"),1,0)</f>
        <v>0</v>
      </c>
      <c r="N65" s="137">
        <f>IF(AND(J65="+",$H65="+"),1,0)</f>
        <v>0</v>
      </c>
      <c r="O65" s="59"/>
      <c r="P65" s="122">
        <f>IF(AND(O65="+",$E65="+"),1,0)</f>
        <v>0</v>
      </c>
      <c r="Q65" s="129">
        <f>IF(AND(O65="+",$F65="+"),1,0)</f>
        <v>0</v>
      </c>
      <c r="R65" s="133">
        <f>IF(AND(O65="+",$G65="+"),1,0)</f>
        <v>0</v>
      </c>
      <c r="S65" s="137">
        <f>IF(AND(O65="+",$H65="+"),1,0)</f>
        <v>0</v>
      </c>
      <c r="T65" s="60"/>
      <c r="U65" s="122">
        <f>IF(AND(T65="+",$E65="+"),1,0)</f>
        <v>0</v>
      </c>
      <c r="V65" s="129">
        <f>IF(AND(T65="+",$F65="+"),1,0)</f>
        <v>0</v>
      </c>
      <c r="W65" s="133">
        <f>IF(AND(T65="+",$G65="+"),1,0)</f>
        <v>0</v>
      </c>
      <c r="X65" s="137">
        <f>IF(AND(T65="+",$H65="+"),1,0)</f>
        <v>0</v>
      </c>
      <c r="Y65" s="60"/>
      <c r="Z65" s="122">
        <f>IF(AND(Y65="+",$E65="+"),1,0)</f>
        <v>0</v>
      </c>
      <c r="AA65" s="129">
        <f>IF(AND(Y65="+",$F65="+"),1,0)</f>
        <v>0</v>
      </c>
      <c r="AB65" s="133">
        <f>IF(AND(Y65="+",$G65="+"),1,0)</f>
        <v>0</v>
      </c>
      <c r="AC65" s="137">
        <f>IF(AND(Y65="+",$H65="+"),1,0)</f>
        <v>0</v>
      </c>
      <c r="AD65" s="59"/>
      <c r="AE65" s="122">
        <f>IF(AND(AD65="+",$E65="+"),1,0)</f>
        <v>0</v>
      </c>
      <c r="AF65" s="129">
        <f>IF(AND(AD65="+",$F65="+"),1,0)</f>
        <v>0</v>
      </c>
      <c r="AG65" s="133">
        <f>IF(AND(AD65="+",$G65="+"),1,0)</f>
        <v>0</v>
      </c>
      <c r="AH65" s="137">
        <f>IF(AND(AD65="+",$H65="+"),1,0)</f>
        <v>0</v>
      </c>
      <c r="AI65" s="59"/>
      <c r="AJ65" s="59"/>
      <c r="AK65" s="122">
        <f>IF(AND(AJ65="+",$E65="+"),1,0)</f>
        <v>0</v>
      </c>
      <c r="AL65" s="129">
        <f>IF(AND(AJ65="+",$F65="+"),1,0)</f>
        <v>0</v>
      </c>
      <c r="AM65" s="133">
        <f>IF(AND(AJ65="+",$G65="+"),1,0)</f>
        <v>0</v>
      </c>
      <c r="AN65" s="137">
        <f>IF(AND(AJ65="+",$H65="+"),1,0)</f>
        <v>0</v>
      </c>
      <c r="AO65" s="59" t="s">
        <v>211</v>
      </c>
      <c r="AP65" s="122">
        <f>IF(AND(AO65="+",$E65="+"),1,0)</f>
        <v>1</v>
      </c>
      <c r="AQ65" s="129">
        <f>IF(AND(AO65="+",$F65="+"),1,0)</f>
        <v>0</v>
      </c>
      <c r="AR65" s="133">
        <f>IF(AND(AO65="+",$G65="+"),1,0)</f>
        <v>0</v>
      </c>
      <c r="AS65" s="137">
        <f>IF(AND(AO65="+",$H65="+"),1,0)</f>
        <v>0</v>
      </c>
      <c r="AT65" s="59"/>
      <c r="AU65" s="122">
        <f>IF(AND(AT65="+",$E65="+"),1,0)</f>
        <v>0</v>
      </c>
      <c r="AV65" s="129">
        <f>IF(AND(AT65="+",$F65="+"),1,0)</f>
        <v>0</v>
      </c>
      <c r="AW65" s="133">
        <f>IF(AND(AT65="+",$G65="+"),1,0)</f>
        <v>0</v>
      </c>
      <c r="AX65" s="137">
        <f>IF(AND(AT65="+",$H65="+"),1,0)</f>
        <v>0</v>
      </c>
      <c r="AY65" s="59"/>
      <c r="AZ65" s="122">
        <f>IF(AND(AY65="+",$E65="+"),1,0)</f>
        <v>0</v>
      </c>
      <c r="BA65" s="129">
        <f>IF(AND(AY65="+",$F65="+"),1,0)</f>
        <v>0</v>
      </c>
      <c r="BB65" s="133">
        <f>IF(AND(AY65="+",$G65="+"),1,0)</f>
        <v>0</v>
      </c>
      <c r="BC65" s="137">
        <f>IF(AND(AY65="+",$H65="+"),1,0)</f>
        <v>0</v>
      </c>
      <c r="BD65" s="59"/>
      <c r="BE65" s="122">
        <f>IF(AND(BD65="+",$E65="+"),1,0)</f>
        <v>0</v>
      </c>
      <c r="BF65" s="129">
        <f>IF(AND(BD65="+",$F65="+"),1,0)</f>
        <v>0</v>
      </c>
      <c r="BG65" s="133">
        <f>IF(AND(BD65="+",$G65="+"),1,0)</f>
        <v>0</v>
      </c>
      <c r="BH65" s="137">
        <f>IF(AND(BD65="+",$H65="+"),1,0)</f>
        <v>0</v>
      </c>
      <c r="BI65" s="59"/>
      <c r="BJ65" s="122">
        <f>IF(AND(BI65="+",$E65="+"),1,0)</f>
        <v>0</v>
      </c>
      <c r="BK65" s="129">
        <f>IF(AND(BI65="+",$F65="+"),1,0)</f>
        <v>0</v>
      </c>
      <c r="BL65" s="133">
        <f>IF(AND(BI65="+",$G65="+"),1,0)</f>
        <v>0</v>
      </c>
      <c r="BM65" s="137">
        <f>IF(AND(BI65="+",$H65="+"),1,0)</f>
        <v>0</v>
      </c>
      <c r="BN65" s="59"/>
      <c r="BO65" s="59"/>
      <c r="BP65" s="122">
        <f>IF(AND(BO65="+",$E65="+"),1,0)</f>
        <v>0</v>
      </c>
      <c r="BQ65" s="129">
        <f>IF(AND(BO65="+",$F65="+"),1,0)</f>
        <v>0</v>
      </c>
      <c r="BR65" s="133">
        <f>IF(AND(BO65="+",$G65="+"),1,0)</f>
        <v>0</v>
      </c>
      <c r="BS65" s="137">
        <f>IF(AND(BO65="+",$H65="+"),1,0)</f>
        <v>0</v>
      </c>
      <c r="BT65" s="59"/>
      <c r="BU65" s="122">
        <f>IF(AND(BT65="+",$E65="+"),1,0)</f>
        <v>0</v>
      </c>
      <c r="BV65" s="129">
        <f>IF(AND(BT65="+",$F65="+"),1,0)</f>
        <v>0</v>
      </c>
      <c r="BW65" s="133">
        <f>IF(AND(BT65="+",$G65="+"),1,0)</f>
        <v>0</v>
      </c>
      <c r="BX65" s="137">
        <f>IF(AND(BT65="+",$H65="+"),1,0)</f>
        <v>0</v>
      </c>
      <c r="BY65" s="60"/>
      <c r="BZ65" s="122">
        <f>IF(AND(BY65="+",$E65="+"),1,0)</f>
        <v>0</v>
      </c>
      <c r="CA65" s="129">
        <f>IF(AND(BY65="+",$F65="+"),1,0)</f>
        <v>0</v>
      </c>
      <c r="CB65" s="133">
        <f>IF(AND(BY65="+",$G65="+"),1,0)</f>
        <v>0</v>
      </c>
      <c r="CC65" s="137">
        <f>IF(AND(BY65="+",$H65="+"),1,0)</f>
        <v>0</v>
      </c>
      <c r="CD65" s="109"/>
      <c r="CE65" s="55" t="s">
        <v>211</v>
      </c>
      <c r="CF65" s="111"/>
      <c r="CG65" s="59"/>
      <c r="CH65" s="113" t="s">
        <v>213</v>
      </c>
      <c r="CI65" s="59"/>
    </row>
    <row r="66" spans="1:87" ht="15.75" customHeight="1" x14ac:dyDescent="0.2">
      <c r="A66" s="52">
        <v>62</v>
      </c>
      <c r="B66" s="52">
        <v>62</v>
      </c>
      <c r="C66" s="53">
        <v>43245</v>
      </c>
      <c r="D66" s="54" t="s">
        <v>210</v>
      </c>
      <c r="E66" s="55" t="s">
        <v>211</v>
      </c>
      <c r="F66" s="56"/>
      <c r="G66" s="56"/>
      <c r="H66" s="56"/>
      <c r="I66" s="56"/>
      <c r="J66" s="56"/>
      <c r="K66" s="122">
        <f>IF(AND(J66="+",$E66="+"),1,0)</f>
        <v>0</v>
      </c>
      <c r="L66" s="129">
        <f>IF(AND(J66="+",$F66="+"),1,0)</f>
        <v>0</v>
      </c>
      <c r="M66" s="133">
        <f>IF(AND(J66="+",$G66="+"),1,0)</f>
        <v>0</v>
      </c>
      <c r="N66" s="137">
        <f>IF(AND(J66="+",$H66="+"),1,0)</f>
        <v>0</v>
      </c>
      <c r="O66" s="56"/>
      <c r="P66" s="122">
        <f>IF(AND(O66="+",$E66="+"),1,0)</f>
        <v>0</v>
      </c>
      <c r="Q66" s="129">
        <f>IF(AND(O66="+",$F66="+"),1,0)</f>
        <v>0</v>
      </c>
      <c r="R66" s="133">
        <f>IF(AND(O66="+",$G66="+"),1,0)</f>
        <v>0</v>
      </c>
      <c r="S66" s="137">
        <f>IF(AND(O66="+",$H66="+"),1,0)</f>
        <v>0</v>
      </c>
      <c r="T66" s="56"/>
      <c r="U66" s="122">
        <f>IF(AND(T66="+",$E66="+"),1,0)</f>
        <v>0</v>
      </c>
      <c r="V66" s="129">
        <f>IF(AND(T66="+",$F66="+"),1,0)</f>
        <v>0</v>
      </c>
      <c r="W66" s="133">
        <f>IF(AND(T66="+",$G66="+"),1,0)</f>
        <v>0</v>
      </c>
      <c r="X66" s="137">
        <f>IF(AND(T66="+",$H66="+"),1,0)</f>
        <v>0</v>
      </c>
      <c r="Y66" s="56"/>
      <c r="Z66" s="122">
        <f>IF(AND(Y66="+",$E66="+"),1,0)</f>
        <v>0</v>
      </c>
      <c r="AA66" s="129">
        <f>IF(AND(Y66="+",$F66="+"),1,0)</f>
        <v>0</v>
      </c>
      <c r="AB66" s="133">
        <f>IF(AND(Y66="+",$G66="+"),1,0)</f>
        <v>0</v>
      </c>
      <c r="AC66" s="137">
        <f>IF(AND(Y66="+",$H66="+"),1,0)</f>
        <v>0</v>
      </c>
      <c r="AD66" s="56"/>
      <c r="AE66" s="122">
        <f>IF(AND(AD66="+",$E66="+"),1,0)</f>
        <v>0</v>
      </c>
      <c r="AF66" s="129">
        <f>IF(AND(AD66="+",$F66="+"),1,0)</f>
        <v>0</v>
      </c>
      <c r="AG66" s="133">
        <f>IF(AND(AD66="+",$G66="+"),1,0)</f>
        <v>0</v>
      </c>
      <c r="AH66" s="137">
        <f>IF(AND(AD66="+",$H66="+"),1,0)</f>
        <v>0</v>
      </c>
      <c r="AI66" s="56"/>
      <c r="AJ66" s="56"/>
      <c r="AK66" s="122">
        <f>IF(AND(AJ66="+",$E66="+"),1,0)</f>
        <v>0</v>
      </c>
      <c r="AL66" s="129">
        <f>IF(AND(AJ66="+",$F66="+"),1,0)</f>
        <v>0</v>
      </c>
      <c r="AM66" s="133">
        <f>IF(AND(AJ66="+",$G66="+"),1,0)</f>
        <v>0</v>
      </c>
      <c r="AN66" s="137">
        <f>IF(AND(AJ66="+",$H66="+"),1,0)</f>
        <v>0</v>
      </c>
      <c r="AO66" s="56"/>
      <c r="AP66" s="122">
        <f>IF(AND(AO66="+",$E66="+"),1,0)</f>
        <v>0</v>
      </c>
      <c r="AQ66" s="129">
        <f>IF(AND(AO66="+",$F66="+"),1,0)</f>
        <v>0</v>
      </c>
      <c r="AR66" s="133">
        <f>IF(AND(AO66="+",$G66="+"),1,0)</f>
        <v>0</v>
      </c>
      <c r="AS66" s="137">
        <f>IF(AND(AO66="+",$H66="+"),1,0)</f>
        <v>0</v>
      </c>
      <c r="AT66" s="56"/>
      <c r="AU66" s="122">
        <f>IF(AND(AT66="+",$E66="+"),1,0)</f>
        <v>0</v>
      </c>
      <c r="AV66" s="129">
        <f>IF(AND(AT66="+",$F66="+"),1,0)</f>
        <v>0</v>
      </c>
      <c r="AW66" s="133">
        <f>IF(AND(AT66="+",$G66="+"),1,0)</f>
        <v>0</v>
      </c>
      <c r="AX66" s="137">
        <f>IF(AND(AT66="+",$H66="+"),1,0)</f>
        <v>0</v>
      </c>
      <c r="AY66" s="56"/>
      <c r="AZ66" s="122">
        <f>IF(AND(AY66="+",$E66="+"),1,0)</f>
        <v>0</v>
      </c>
      <c r="BA66" s="129">
        <f>IF(AND(AY66="+",$F66="+"),1,0)</f>
        <v>0</v>
      </c>
      <c r="BB66" s="133">
        <f>IF(AND(AY66="+",$G66="+"),1,0)</f>
        <v>0</v>
      </c>
      <c r="BC66" s="137">
        <f>IF(AND(AY66="+",$H66="+"),1,0)</f>
        <v>0</v>
      </c>
      <c r="BD66" s="56"/>
      <c r="BE66" s="122">
        <f>IF(AND(BD66="+",$E66="+"),1,0)</f>
        <v>0</v>
      </c>
      <c r="BF66" s="129">
        <f>IF(AND(BD66="+",$F66="+"),1,0)</f>
        <v>0</v>
      </c>
      <c r="BG66" s="133">
        <f>IF(AND(BD66="+",$G66="+"),1,0)</f>
        <v>0</v>
      </c>
      <c r="BH66" s="137">
        <f>IF(AND(BD66="+",$H66="+"),1,0)</f>
        <v>0</v>
      </c>
      <c r="BI66" s="56"/>
      <c r="BJ66" s="122">
        <f>IF(AND(BI66="+",$E66="+"),1,0)</f>
        <v>0</v>
      </c>
      <c r="BK66" s="129">
        <f>IF(AND(BI66="+",$F66="+"),1,0)</f>
        <v>0</v>
      </c>
      <c r="BL66" s="133">
        <f>IF(AND(BI66="+",$G66="+"),1,0)</f>
        <v>0</v>
      </c>
      <c r="BM66" s="137">
        <f>IF(AND(BI66="+",$H66="+"),1,0)</f>
        <v>0</v>
      </c>
      <c r="BN66" s="56"/>
      <c r="BO66" s="55" t="s">
        <v>211</v>
      </c>
      <c r="BP66" s="122">
        <f>IF(AND(BO66="+",$E66="+"),1,0)</f>
        <v>1</v>
      </c>
      <c r="BQ66" s="129">
        <f>IF(AND(BO66="+",$F66="+"),1,0)</f>
        <v>0</v>
      </c>
      <c r="BR66" s="133">
        <f>IF(AND(BO66="+",$G66="+"),1,0)</f>
        <v>0</v>
      </c>
      <c r="BS66" s="137">
        <f>IF(AND(BO66="+",$H66="+"),1,0)</f>
        <v>0</v>
      </c>
      <c r="BT66" s="55"/>
      <c r="BU66" s="122">
        <f>IF(AND(BT66="+",$E66="+"),1,0)</f>
        <v>0</v>
      </c>
      <c r="BV66" s="129">
        <f>IF(AND(BT66="+",$F66="+"),1,0)</f>
        <v>0</v>
      </c>
      <c r="BW66" s="133">
        <f>IF(AND(BT66="+",$G66="+"),1,0)</f>
        <v>0</v>
      </c>
      <c r="BX66" s="137">
        <f>IF(AND(BT66="+",$H66="+"),1,0)</f>
        <v>0</v>
      </c>
      <c r="BY66" s="56"/>
      <c r="BZ66" s="122">
        <f>IF(AND(BY66="+",$E66="+"),1,0)</f>
        <v>0</v>
      </c>
      <c r="CA66" s="129">
        <f>IF(AND(BY66="+",$F66="+"),1,0)</f>
        <v>0</v>
      </c>
      <c r="CB66" s="133">
        <f>IF(AND(BY66="+",$G66="+"),1,0)</f>
        <v>0</v>
      </c>
      <c r="CC66" s="137">
        <f>IF(AND(BY66="+",$H66="+"),1,0)</f>
        <v>0</v>
      </c>
      <c r="CD66" s="108"/>
      <c r="CE66" s="55" t="s">
        <v>211</v>
      </c>
      <c r="CF66" s="110"/>
      <c r="CG66" s="56"/>
      <c r="CH66" s="113" t="s">
        <v>212</v>
      </c>
      <c r="CI66" s="56"/>
    </row>
    <row r="67" spans="1:87" ht="15.75" customHeight="1" x14ac:dyDescent="0.2">
      <c r="A67" s="52">
        <v>63</v>
      </c>
      <c r="B67" s="52">
        <v>63</v>
      </c>
      <c r="C67" s="53">
        <v>43245</v>
      </c>
      <c r="D67" s="54" t="s">
        <v>210</v>
      </c>
      <c r="E67" s="60" t="s">
        <v>211</v>
      </c>
      <c r="F67" s="60"/>
      <c r="G67" s="59"/>
      <c r="H67" s="59"/>
      <c r="I67" s="59"/>
      <c r="J67" s="59"/>
      <c r="K67" s="122">
        <f>IF(AND(J67="+",$E67="+"),1,0)</f>
        <v>0</v>
      </c>
      <c r="L67" s="129">
        <f>IF(AND(J67="+",$F67="+"),1,0)</f>
        <v>0</v>
      </c>
      <c r="M67" s="133">
        <f>IF(AND(J67="+",$G67="+"),1,0)</f>
        <v>0</v>
      </c>
      <c r="N67" s="137">
        <f>IF(AND(J67="+",$H67="+"),1,0)</f>
        <v>0</v>
      </c>
      <c r="O67" s="59"/>
      <c r="P67" s="122">
        <f>IF(AND(O67="+",$E67="+"),1,0)</f>
        <v>0</v>
      </c>
      <c r="Q67" s="129">
        <f>IF(AND(O67="+",$F67="+"),1,0)</f>
        <v>0</v>
      </c>
      <c r="R67" s="133">
        <f>IF(AND(O67="+",$G67="+"),1,0)</f>
        <v>0</v>
      </c>
      <c r="S67" s="137">
        <f>IF(AND(O67="+",$H67="+"),1,0)</f>
        <v>0</v>
      </c>
      <c r="T67" s="60"/>
      <c r="U67" s="122">
        <f>IF(AND(T67="+",$E67="+"),1,0)</f>
        <v>0</v>
      </c>
      <c r="V67" s="129">
        <f>IF(AND(T67="+",$F67="+"),1,0)</f>
        <v>0</v>
      </c>
      <c r="W67" s="133">
        <f>IF(AND(T67="+",$G67="+"),1,0)</f>
        <v>0</v>
      </c>
      <c r="X67" s="137">
        <f>IF(AND(T67="+",$H67="+"),1,0)</f>
        <v>0</v>
      </c>
      <c r="Y67" s="60"/>
      <c r="Z67" s="122">
        <f>IF(AND(Y67="+",$E67="+"),1,0)</f>
        <v>0</v>
      </c>
      <c r="AA67" s="129">
        <f>IF(AND(Y67="+",$F67="+"),1,0)</f>
        <v>0</v>
      </c>
      <c r="AB67" s="133">
        <f>IF(AND(Y67="+",$G67="+"),1,0)</f>
        <v>0</v>
      </c>
      <c r="AC67" s="137">
        <f>IF(AND(Y67="+",$H67="+"),1,0)</f>
        <v>0</v>
      </c>
      <c r="AD67" s="59"/>
      <c r="AE67" s="122">
        <f>IF(AND(AD67="+",$E67="+"),1,0)</f>
        <v>0</v>
      </c>
      <c r="AF67" s="129">
        <f>IF(AND(AD67="+",$F67="+"),1,0)</f>
        <v>0</v>
      </c>
      <c r="AG67" s="133">
        <f>IF(AND(AD67="+",$G67="+"),1,0)</f>
        <v>0</v>
      </c>
      <c r="AH67" s="137">
        <f>IF(AND(AD67="+",$H67="+"),1,0)</f>
        <v>0</v>
      </c>
      <c r="AI67" s="59"/>
      <c r="AJ67" s="59"/>
      <c r="AK67" s="122">
        <f>IF(AND(AJ67="+",$E67="+"),1,0)</f>
        <v>0</v>
      </c>
      <c r="AL67" s="129">
        <f>IF(AND(AJ67="+",$F67="+"),1,0)</f>
        <v>0</v>
      </c>
      <c r="AM67" s="133">
        <f>IF(AND(AJ67="+",$G67="+"),1,0)</f>
        <v>0</v>
      </c>
      <c r="AN67" s="137">
        <f>IF(AND(AJ67="+",$H67="+"),1,0)</f>
        <v>0</v>
      </c>
      <c r="AO67" s="59"/>
      <c r="AP67" s="122">
        <f>IF(AND(AO67="+",$E67="+"),1,0)</f>
        <v>0</v>
      </c>
      <c r="AQ67" s="129">
        <f>IF(AND(AO67="+",$F67="+"),1,0)</f>
        <v>0</v>
      </c>
      <c r="AR67" s="133">
        <f>IF(AND(AO67="+",$G67="+"),1,0)</f>
        <v>0</v>
      </c>
      <c r="AS67" s="137">
        <f>IF(AND(AO67="+",$H67="+"),1,0)</f>
        <v>0</v>
      </c>
      <c r="AT67" s="59"/>
      <c r="AU67" s="122">
        <f>IF(AND(AT67="+",$E67="+"),1,0)</f>
        <v>0</v>
      </c>
      <c r="AV67" s="129">
        <f>IF(AND(AT67="+",$F67="+"),1,0)</f>
        <v>0</v>
      </c>
      <c r="AW67" s="133">
        <f>IF(AND(AT67="+",$G67="+"),1,0)</f>
        <v>0</v>
      </c>
      <c r="AX67" s="137">
        <f>IF(AND(AT67="+",$H67="+"),1,0)</f>
        <v>0</v>
      </c>
      <c r="AY67" s="59"/>
      <c r="AZ67" s="122">
        <f>IF(AND(AY67="+",$E67="+"),1,0)</f>
        <v>0</v>
      </c>
      <c r="BA67" s="129">
        <f>IF(AND(AY67="+",$F67="+"),1,0)</f>
        <v>0</v>
      </c>
      <c r="BB67" s="133">
        <f>IF(AND(AY67="+",$G67="+"),1,0)</f>
        <v>0</v>
      </c>
      <c r="BC67" s="137">
        <f>IF(AND(AY67="+",$H67="+"),1,0)</f>
        <v>0</v>
      </c>
      <c r="BD67" s="59"/>
      <c r="BE67" s="122">
        <f>IF(AND(BD67="+",$E67="+"),1,0)</f>
        <v>0</v>
      </c>
      <c r="BF67" s="129">
        <f>IF(AND(BD67="+",$F67="+"),1,0)</f>
        <v>0</v>
      </c>
      <c r="BG67" s="133">
        <f>IF(AND(BD67="+",$G67="+"),1,0)</f>
        <v>0</v>
      </c>
      <c r="BH67" s="137">
        <f>IF(AND(BD67="+",$H67="+"),1,0)</f>
        <v>0</v>
      </c>
      <c r="BI67" s="59"/>
      <c r="BJ67" s="122">
        <f>IF(AND(BI67="+",$E67="+"),1,0)</f>
        <v>0</v>
      </c>
      <c r="BK67" s="129">
        <f>IF(AND(BI67="+",$F67="+"),1,0)</f>
        <v>0</v>
      </c>
      <c r="BL67" s="133">
        <f>IF(AND(BI67="+",$G67="+"),1,0)</f>
        <v>0</v>
      </c>
      <c r="BM67" s="137">
        <f>IF(AND(BI67="+",$H67="+"),1,0)</f>
        <v>0</v>
      </c>
      <c r="BN67" s="59"/>
      <c r="BO67" s="59"/>
      <c r="BP67" s="122">
        <f>IF(AND(BO67="+",$E67="+"),1,0)</f>
        <v>0</v>
      </c>
      <c r="BQ67" s="129">
        <f>IF(AND(BO67="+",$F67="+"),1,0)</f>
        <v>0</v>
      </c>
      <c r="BR67" s="133">
        <f>IF(AND(BO67="+",$G67="+"),1,0)</f>
        <v>0</v>
      </c>
      <c r="BS67" s="137">
        <f>IF(AND(BO67="+",$H67="+"),1,0)</f>
        <v>0</v>
      </c>
      <c r="BT67" s="59"/>
      <c r="BU67" s="122">
        <f>IF(AND(BT67="+",$E67="+"),1,0)</f>
        <v>0</v>
      </c>
      <c r="BV67" s="129">
        <f>IF(AND(BT67="+",$F67="+"),1,0)</f>
        <v>0</v>
      </c>
      <c r="BW67" s="133">
        <f>IF(AND(BT67="+",$G67="+"),1,0)</f>
        <v>0</v>
      </c>
      <c r="BX67" s="137">
        <f>IF(AND(BT67="+",$H67="+"),1,0)</f>
        <v>0</v>
      </c>
      <c r="BY67" s="60" t="s">
        <v>211</v>
      </c>
      <c r="BZ67" s="122">
        <f>IF(AND(BY67="+",$E67="+"),1,0)</f>
        <v>1</v>
      </c>
      <c r="CA67" s="129">
        <f>IF(AND(BY67="+",$F67="+"),1,0)</f>
        <v>0</v>
      </c>
      <c r="CB67" s="133">
        <f>IF(AND(BY67="+",$G67="+"),1,0)</f>
        <v>0</v>
      </c>
      <c r="CC67" s="137">
        <f>IF(AND(BY67="+",$H67="+"),1,0)</f>
        <v>0</v>
      </c>
      <c r="CD67" s="109"/>
      <c r="CE67" s="55" t="s">
        <v>211</v>
      </c>
      <c r="CF67" s="111"/>
      <c r="CG67" s="59"/>
      <c r="CH67" s="113" t="s">
        <v>214</v>
      </c>
      <c r="CI67" s="59"/>
    </row>
    <row r="68" spans="1:87" ht="15.75" customHeight="1" x14ac:dyDescent="0.2">
      <c r="A68" s="52">
        <v>64</v>
      </c>
      <c r="B68" s="52">
        <v>64</v>
      </c>
      <c r="C68" s="53">
        <v>43251</v>
      </c>
      <c r="D68" s="54" t="s">
        <v>210</v>
      </c>
      <c r="E68" s="55" t="s">
        <v>211</v>
      </c>
      <c r="F68" s="56"/>
      <c r="G68" s="56"/>
      <c r="H68" s="56"/>
      <c r="I68" s="56"/>
      <c r="J68" s="56"/>
      <c r="K68" s="122">
        <f>IF(AND(J68="+",$E68="+"),1,0)</f>
        <v>0</v>
      </c>
      <c r="L68" s="129">
        <f>IF(AND(J68="+",$F68="+"),1,0)</f>
        <v>0</v>
      </c>
      <c r="M68" s="133">
        <f>IF(AND(J68="+",$G68="+"),1,0)</f>
        <v>0</v>
      </c>
      <c r="N68" s="137">
        <f>IF(AND(J68="+",$H68="+"),1,0)</f>
        <v>0</v>
      </c>
      <c r="O68" s="56"/>
      <c r="P68" s="122">
        <f>IF(AND(O68="+",$E68="+"),1,0)</f>
        <v>0</v>
      </c>
      <c r="Q68" s="129">
        <f>IF(AND(O68="+",$F68="+"),1,0)</f>
        <v>0</v>
      </c>
      <c r="R68" s="133">
        <f>IF(AND(O68="+",$G68="+"),1,0)</f>
        <v>0</v>
      </c>
      <c r="S68" s="137">
        <f>IF(AND(O68="+",$H68="+"),1,0)</f>
        <v>0</v>
      </c>
      <c r="T68" s="56"/>
      <c r="U68" s="122">
        <f>IF(AND(T68="+",$E68="+"),1,0)</f>
        <v>0</v>
      </c>
      <c r="V68" s="129">
        <f>IF(AND(T68="+",$F68="+"),1,0)</f>
        <v>0</v>
      </c>
      <c r="W68" s="133">
        <f>IF(AND(T68="+",$G68="+"),1,0)</f>
        <v>0</v>
      </c>
      <c r="X68" s="137">
        <f>IF(AND(T68="+",$H68="+"),1,0)</f>
        <v>0</v>
      </c>
      <c r="Y68" s="56"/>
      <c r="Z68" s="122">
        <f>IF(AND(Y68="+",$E68="+"),1,0)</f>
        <v>0</v>
      </c>
      <c r="AA68" s="129">
        <f>IF(AND(Y68="+",$F68="+"),1,0)</f>
        <v>0</v>
      </c>
      <c r="AB68" s="133">
        <f>IF(AND(Y68="+",$G68="+"),1,0)</f>
        <v>0</v>
      </c>
      <c r="AC68" s="137">
        <f>IF(AND(Y68="+",$H68="+"),1,0)</f>
        <v>0</v>
      </c>
      <c r="AD68" s="56"/>
      <c r="AE68" s="122">
        <f>IF(AND(AD68="+",$E68="+"),1,0)</f>
        <v>0</v>
      </c>
      <c r="AF68" s="129">
        <f>IF(AND(AD68="+",$F68="+"),1,0)</f>
        <v>0</v>
      </c>
      <c r="AG68" s="133">
        <f>IF(AND(AD68="+",$G68="+"),1,0)</f>
        <v>0</v>
      </c>
      <c r="AH68" s="137">
        <f>IF(AND(AD68="+",$H68="+"),1,0)</f>
        <v>0</v>
      </c>
      <c r="AI68" s="56"/>
      <c r="AJ68" s="56"/>
      <c r="AK68" s="122">
        <f>IF(AND(AJ68="+",$E68="+"),1,0)</f>
        <v>0</v>
      </c>
      <c r="AL68" s="129">
        <f>IF(AND(AJ68="+",$F68="+"),1,0)</f>
        <v>0</v>
      </c>
      <c r="AM68" s="133">
        <f>IF(AND(AJ68="+",$G68="+"),1,0)</f>
        <v>0</v>
      </c>
      <c r="AN68" s="137">
        <f>IF(AND(AJ68="+",$H68="+"),1,0)</f>
        <v>0</v>
      </c>
      <c r="AO68" s="56"/>
      <c r="AP68" s="122">
        <f>IF(AND(AO68="+",$E68="+"),1,0)</f>
        <v>0</v>
      </c>
      <c r="AQ68" s="129">
        <f>IF(AND(AO68="+",$F68="+"),1,0)</f>
        <v>0</v>
      </c>
      <c r="AR68" s="133">
        <f>IF(AND(AO68="+",$G68="+"),1,0)</f>
        <v>0</v>
      </c>
      <c r="AS68" s="137">
        <f>IF(AND(AO68="+",$H68="+"),1,0)</f>
        <v>0</v>
      </c>
      <c r="AT68" s="56"/>
      <c r="AU68" s="122">
        <f>IF(AND(AT68="+",$E68="+"),1,0)</f>
        <v>0</v>
      </c>
      <c r="AV68" s="129">
        <f>IF(AND(AT68="+",$F68="+"),1,0)</f>
        <v>0</v>
      </c>
      <c r="AW68" s="133">
        <f>IF(AND(AT68="+",$G68="+"),1,0)</f>
        <v>0</v>
      </c>
      <c r="AX68" s="137">
        <f>IF(AND(AT68="+",$H68="+"),1,0)</f>
        <v>0</v>
      </c>
      <c r="AY68" s="56"/>
      <c r="AZ68" s="122">
        <f>IF(AND(AY68="+",$E68="+"),1,0)</f>
        <v>0</v>
      </c>
      <c r="BA68" s="129">
        <f>IF(AND(AY68="+",$F68="+"),1,0)</f>
        <v>0</v>
      </c>
      <c r="BB68" s="133">
        <f>IF(AND(AY68="+",$G68="+"),1,0)</f>
        <v>0</v>
      </c>
      <c r="BC68" s="137">
        <f>IF(AND(AY68="+",$H68="+"),1,0)</f>
        <v>0</v>
      </c>
      <c r="BD68" s="56"/>
      <c r="BE68" s="122">
        <f>IF(AND(BD68="+",$E68="+"),1,0)</f>
        <v>0</v>
      </c>
      <c r="BF68" s="129">
        <f>IF(AND(BD68="+",$F68="+"),1,0)</f>
        <v>0</v>
      </c>
      <c r="BG68" s="133">
        <f>IF(AND(BD68="+",$G68="+"),1,0)</f>
        <v>0</v>
      </c>
      <c r="BH68" s="137">
        <f>IF(AND(BD68="+",$H68="+"),1,0)</f>
        <v>0</v>
      </c>
      <c r="BI68" s="56"/>
      <c r="BJ68" s="122">
        <f>IF(AND(BI68="+",$E68="+"),1,0)</f>
        <v>0</v>
      </c>
      <c r="BK68" s="129">
        <f>IF(AND(BI68="+",$F68="+"),1,0)</f>
        <v>0</v>
      </c>
      <c r="BL68" s="133">
        <f>IF(AND(BI68="+",$G68="+"),1,0)</f>
        <v>0</v>
      </c>
      <c r="BM68" s="137">
        <f>IF(AND(BI68="+",$H68="+"),1,0)</f>
        <v>0</v>
      </c>
      <c r="BN68" s="56"/>
      <c r="BO68" s="55" t="s">
        <v>211</v>
      </c>
      <c r="BP68" s="122">
        <f>IF(AND(BO68="+",$E68="+"),1,0)</f>
        <v>1</v>
      </c>
      <c r="BQ68" s="129">
        <f>IF(AND(BO68="+",$F68="+"),1,0)</f>
        <v>0</v>
      </c>
      <c r="BR68" s="133">
        <f>IF(AND(BO68="+",$G68="+"),1,0)</f>
        <v>0</v>
      </c>
      <c r="BS68" s="137">
        <f>IF(AND(BO68="+",$H68="+"),1,0)</f>
        <v>0</v>
      </c>
      <c r="BT68" s="55"/>
      <c r="BU68" s="122">
        <f>IF(AND(BT68="+",$E68="+"),1,0)</f>
        <v>0</v>
      </c>
      <c r="BV68" s="129">
        <f>IF(AND(BT68="+",$F68="+"),1,0)</f>
        <v>0</v>
      </c>
      <c r="BW68" s="133">
        <f>IF(AND(BT68="+",$G68="+"),1,0)</f>
        <v>0</v>
      </c>
      <c r="BX68" s="137">
        <f>IF(AND(BT68="+",$H68="+"),1,0)</f>
        <v>0</v>
      </c>
      <c r="BY68" s="56"/>
      <c r="BZ68" s="122">
        <f>IF(AND(BY68="+",$E68="+"),1,0)</f>
        <v>0</v>
      </c>
      <c r="CA68" s="129">
        <f>IF(AND(BY68="+",$F68="+"),1,0)</f>
        <v>0</v>
      </c>
      <c r="CB68" s="133">
        <f>IF(AND(BY68="+",$G68="+"),1,0)</f>
        <v>0</v>
      </c>
      <c r="CC68" s="137">
        <f>IF(AND(BY68="+",$H68="+"),1,0)</f>
        <v>0</v>
      </c>
      <c r="CD68" s="108"/>
      <c r="CE68" s="55" t="s">
        <v>211</v>
      </c>
      <c r="CF68" s="110"/>
      <c r="CG68" s="56"/>
      <c r="CH68" s="113" t="s">
        <v>212</v>
      </c>
      <c r="CI68" s="56"/>
    </row>
    <row r="69" spans="1:87" ht="15.75" customHeight="1" x14ac:dyDescent="0.2">
      <c r="A69" s="52">
        <v>65</v>
      </c>
      <c r="B69" s="52">
        <v>65</v>
      </c>
      <c r="C69" s="53">
        <v>43255</v>
      </c>
      <c r="D69" s="54" t="s">
        <v>210</v>
      </c>
      <c r="E69" s="55" t="s">
        <v>211</v>
      </c>
      <c r="F69" s="56"/>
      <c r="G69" s="56"/>
      <c r="H69" s="56"/>
      <c r="I69" s="56"/>
      <c r="J69" s="56"/>
      <c r="K69" s="122">
        <f>IF(AND(J69="+",$E69="+"),1,0)</f>
        <v>0</v>
      </c>
      <c r="L69" s="129">
        <f>IF(AND(J69="+",$F69="+"),1,0)</f>
        <v>0</v>
      </c>
      <c r="M69" s="133">
        <f>IF(AND(J69="+",$G69="+"),1,0)</f>
        <v>0</v>
      </c>
      <c r="N69" s="137">
        <f>IF(AND(J69="+",$H69="+"),1,0)</f>
        <v>0</v>
      </c>
      <c r="O69" s="56"/>
      <c r="P69" s="122">
        <f>IF(AND(O69="+",$E69="+"),1,0)</f>
        <v>0</v>
      </c>
      <c r="Q69" s="129">
        <f>IF(AND(O69="+",$F69="+"),1,0)</f>
        <v>0</v>
      </c>
      <c r="R69" s="133">
        <f>IF(AND(O69="+",$G69="+"),1,0)</f>
        <v>0</v>
      </c>
      <c r="S69" s="137">
        <f>IF(AND(O69="+",$H69="+"),1,0)</f>
        <v>0</v>
      </c>
      <c r="T69" s="56"/>
      <c r="U69" s="122">
        <f>IF(AND(T69="+",$E69="+"),1,0)</f>
        <v>0</v>
      </c>
      <c r="V69" s="129">
        <f>IF(AND(T69="+",$F69="+"),1,0)</f>
        <v>0</v>
      </c>
      <c r="W69" s="133">
        <f>IF(AND(T69="+",$G69="+"),1,0)</f>
        <v>0</v>
      </c>
      <c r="X69" s="137">
        <f>IF(AND(T69="+",$H69="+"),1,0)</f>
        <v>0</v>
      </c>
      <c r="Y69" s="56"/>
      <c r="Z69" s="122">
        <f>IF(AND(Y69="+",$E69="+"),1,0)</f>
        <v>0</v>
      </c>
      <c r="AA69" s="129">
        <f>IF(AND(Y69="+",$F69="+"),1,0)</f>
        <v>0</v>
      </c>
      <c r="AB69" s="133">
        <f>IF(AND(Y69="+",$G69="+"),1,0)</f>
        <v>0</v>
      </c>
      <c r="AC69" s="137">
        <f>IF(AND(Y69="+",$H69="+"),1,0)</f>
        <v>0</v>
      </c>
      <c r="AD69" s="56"/>
      <c r="AE69" s="122">
        <f>IF(AND(AD69="+",$E69="+"),1,0)</f>
        <v>0</v>
      </c>
      <c r="AF69" s="129">
        <f>IF(AND(AD69="+",$F69="+"),1,0)</f>
        <v>0</v>
      </c>
      <c r="AG69" s="133">
        <f>IF(AND(AD69="+",$G69="+"),1,0)</f>
        <v>0</v>
      </c>
      <c r="AH69" s="137">
        <f>IF(AND(AD69="+",$H69="+"),1,0)</f>
        <v>0</v>
      </c>
      <c r="AI69" s="56"/>
      <c r="AJ69" s="56"/>
      <c r="AK69" s="122">
        <f>IF(AND(AJ69="+",$E69="+"),1,0)</f>
        <v>0</v>
      </c>
      <c r="AL69" s="129">
        <f>IF(AND(AJ69="+",$F69="+"),1,0)</f>
        <v>0</v>
      </c>
      <c r="AM69" s="133">
        <f>IF(AND(AJ69="+",$G69="+"),1,0)</f>
        <v>0</v>
      </c>
      <c r="AN69" s="137">
        <f>IF(AND(AJ69="+",$H69="+"),1,0)</f>
        <v>0</v>
      </c>
      <c r="AO69" s="56"/>
      <c r="AP69" s="122">
        <f>IF(AND(AO69="+",$E69="+"),1,0)</f>
        <v>0</v>
      </c>
      <c r="AQ69" s="129">
        <f>IF(AND(AO69="+",$F69="+"),1,0)</f>
        <v>0</v>
      </c>
      <c r="AR69" s="133">
        <f>IF(AND(AO69="+",$G69="+"),1,0)</f>
        <v>0</v>
      </c>
      <c r="AS69" s="137">
        <f>IF(AND(AO69="+",$H69="+"),1,0)</f>
        <v>0</v>
      </c>
      <c r="AT69" s="56"/>
      <c r="AU69" s="122">
        <f>IF(AND(AT69="+",$E69="+"),1,0)</f>
        <v>0</v>
      </c>
      <c r="AV69" s="129">
        <f>IF(AND(AT69="+",$F69="+"),1,0)</f>
        <v>0</v>
      </c>
      <c r="AW69" s="133">
        <f>IF(AND(AT69="+",$G69="+"),1,0)</f>
        <v>0</v>
      </c>
      <c r="AX69" s="137">
        <f>IF(AND(AT69="+",$H69="+"),1,0)</f>
        <v>0</v>
      </c>
      <c r="AY69" s="56"/>
      <c r="AZ69" s="122">
        <f>IF(AND(AY69="+",$E69="+"),1,0)</f>
        <v>0</v>
      </c>
      <c r="BA69" s="129">
        <f>IF(AND(AY69="+",$F69="+"),1,0)</f>
        <v>0</v>
      </c>
      <c r="BB69" s="133">
        <f>IF(AND(AY69="+",$G69="+"),1,0)</f>
        <v>0</v>
      </c>
      <c r="BC69" s="137">
        <f>IF(AND(AY69="+",$H69="+"),1,0)</f>
        <v>0</v>
      </c>
      <c r="BD69" s="56"/>
      <c r="BE69" s="122">
        <f>IF(AND(BD69="+",$E69="+"),1,0)</f>
        <v>0</v>
      </c>
      <c r="BF69" s="129">
        <f>IF(AND(BD69="+",$F69="+"),1,0)</f>
        <v>0</v>
      </c>
      <c r="BG69" s="133">
        <f>IF(AND(BD69="+",$G69="+"),1,0)</f>
        <v>0</v>
      </c>
      <c r="BH69" s="137">
        <f>IF(AND(BD69="+",$H69="+"),1,0)</f>
        <v>0</v>
      </c>
      <c r="BI69" s="56"/>
      <c r="BJ69" s="122">
        <f>IF(AND(BI69="+",$E69="+"),1,0)</f>
        <v>0</v>
      </c>
      <c r="BK69" s="129">
        <f>IF(AND(BI69="+",$F69="+"),1,0)</f>
        <v>0</v>
      </c>
      <c r="BL69" s="133">
        <f>IF(AND(BI69="+",$G69="+"),1,0)</f>
        <v>0</v>
      </c>
      <c r="BM69" s="137">
        <f>IF(AND(BI69="+",$H69="+"),1,0)</f>
        <v>0</v>
      </c>
      <c r="BN69" s="56"/>
      <c r="BO69" s="55" t="s">
        <v>211</v>
      </c>
      <c r="BP69" s="122">
        <f>IF(AND(BO69="+",$E69="+"),1,0)</f>
        <v>1</v>
      </c>
      <c r="BQ69" s="129">
        <f>IF(AND(BO69="+",$F69="+"),1,0)</f>
        <v>0</v>
      </c>
      <c r="BR69" s="133">
        <f>IF(AND(BO69="+",$G69="+"),1,0)</f>
        <v>0</v>
      </c>
      <c r="BS69" s="137">
        <f>IF(AND(BO69="+",$H69="+"),1,0)</f>
        <v>0</v>
      </c>
      <c r="BT69" s="55"/>
      <c r="BU69" s="122">
        <f>IF(AND(BT69="+",$E69="+"),1,0)</f>
        <v>0</v>
      </c>
      <c r="BV69" s="129">
        <f>IF(AND(BT69="+",$F69="+"),1,0)</f>
        <v>0</v>
      </c>
      <c r="BW69" s="133">
        <f>IF(AND(BT69="+",$G69="+"),1,0)</f>
        <v>0</v>
      </c>
      <c r="BX69" s="137">
        <f>IF(AND(BT69="+",$H69="+"),1,0)</f>
        <v>0</v>
      </c>
      <c r="BY69" s="56"/>
      <c r="BZ69" s="122">
        <f>IF(AND(BY69="+",$E69="+"),1,0)</f>
        <v>0</v>
      </c>
      <c r="CA69" s="129">
        <f>IF(AND(BY69="+",$F69="+"),1,0)</f>
        <v>0</v>
      </c>
      <c r="CB69" s="133">
        <f>IF(AND(BY69="+",$G69="+"),1,0)</f>
        <v>0</v>
      </c>
      <c r="CC69" s="137">
        <f>IF(AND(BY69="+",$H69="+"),1,0)</f>
        <v>0</v>
      </c>
      <c r="CD69" s="108"/>
      <c r="CE69" s="55" t="s">
        <v>211</v>
      </c>
      <c r="CF69" s="110"/>
      <c r="CG69" s="56"/>
      <c r="CH69" s="113" t="s">
        <v>212</v>
      </c>
      <c r="CI69" s="56"/>
    </row>
    <row r="70" spans="1:87" ht="15.75" customHeight="1" x14ac:dyDescent="0.2">
      <c r="A70" s="52">
        <v>66</v>
      </c>
      <c r="B70" s="52">
        <v>66</v>
      </c>
      <c r="C70" s="53">
        <v>43269</v>
      </c>
      <c r="D70" s="54" t="s">
        <v>210</v>
      </c>
      <c r="E70" s="55" t="s">
        <v>211</v>
      </c>
      <c r="F70" s="56"/>
      <c r="G70" s="56"/>
      <c r="H70" s="56"/>
      <c r="I70" s="56"/>
      <c r="J70" s="56"/>
      <c r="K70" s="122">
        <f>IF(AND(J70="+",$E70="+"),1,0)</f>
        <v>0</v>
      </c>
      <c r="L70" s="129">
        <f>IF(AND(J70="+",$F70="+"),1,0)</f>
        <v>0</v>
      </c>
      <c r="M70" s="133">
        <f>IF(AND(J70="+",$G70="+"),1,0)</f>
        <v>0</v>
      </c>
      <c r="N70" s="137">
        <f>IF(AND(J70="+",$H70="+"),1,0)</f>
        <v>0</v>
      </c>
      <c r="O70" s="56"/>
      <c r="P70" s="122">
        <f>IF(AND(O70="+",$E70="+"),1,0)</f>
        <v>0</v>
      </c>
      <c r="Q70" s="129">
        <f>IF(AND(O70="+",$F70="+"),1,0)</f>
        <v>0</v>
      </c>
      <c r="R70" s="133">
        <f>IF(AND(O70="+",$G70="+"),1,0)</f>
        <v>0</v>
      </c>
      <c r="S70" s="137">
        <f>IF(AND(O70="+",$H70="+"),1,0)</f>
        <v>0</v>
      </c>
      <c r="T70" s="56"/>
      <c r="U70" s="122">
        <f>IF(AND(T70="+",$E70="+"),1,0)</f>
        <v>0</v>
      </c>
      <c r="V70" s="129">
        <f>IF(AND(T70="+",$F70="+"),1,0)</f>
        <v>0</v>
      </c>
      <c r="W70" s="133">
        <f>IF(AND(T70="+",$G70="+"),1,0)</f>
        <v>0</v>
      </c>
      <c r="X70" s="137">
        <f>IF(AND(T70="+",$H70="+"),1,0)</f>
        <v>0</v>
      </c>
      <c r="Y70" s="56"/>
      <c r="Z70" s="122">
        <f>IF(AND(Y70="+",$E70="+"),1,0)</f>
        <v>0</v>
      </c>
      <c r="AA70" s="129">
        <f>IF(AND(Y70="+",$F70="+"),1,0)</f>
        <v>0</v>
      </c>
      <c r="AB70" s="133">
        <f>IF(AND(Y70="+",$G70="+"),1,0)</f>
        <v>0</v>
      </c>
      <c r="AC70" s="137">
        <f>IF(AND(Y70="+",$H70="+"),1,0)</f>
        <v>0</v>
      </c>
      <c r="AD70" s="56"/>
      <c r="AE70" s="122">
        <f>IF(AND(AD70="+",$E70="+"),1,0)</f>
        <v>0</v>
      </c>
      <c r="AF70" s="129">
        <f>IF(AND(AD70="+",$F70="+"),1,0)</f>
        <v>0</v>
      </c>
      <c r="AG70" s="133">
        <f>IF(AND(AD70="+",$G70="+"),1,0)</f>
        <v>0</v>
      </c>
      <c r="AH70" s="137">
        <f>IF(AND(AD70="+",$H70="+"),1,0)</f>
        <v>0</v>
      </c>
      <c r="AI70" s="56"/>
      <c r="AJ70" s="56"/>
      <c r="AK70" s="122">
        <f>IF(AND(AJ70="+",$E70="+"),1,0)</f>
        <v>0</v>
      </c>
      <c r="AL70" s="129">
        <f>IF(AND(AJ70="+",$F70="+"),1,0)</f>
        <v>0</v>
      </c>
      <c r="AM70" s="133">
        <f>IF(AND(AJ70="+",$G70="+"),1,0)</f>
        <v>0</v>
      </c>
      <c r="AN70" s="137">
        <f>IF(AND(AJ70="+",$H70="+"),1,0)</f>
        <v>0</v>
      </c>
      <c r="AO70" s="56"/>
      <c r="AP70" s="122">
        <f>IF(AND(AO70="+",$E70="+"),1,0)</f>
        <v>0</v>
      </c>
      <c r="AQ70" s="129">
        <f>IF(AND(AO70="+",$F70="+"),1,0)</f>
        <v>0</v>
      </c>
      <c r="AR70" s="133">
        <f>IF(AND(AO70="+",$G70="+"),1,0)</f>
        <v>0</v>
      </c>
      <c r="AS70" s="137">
        <f>IF(AND(AO70="+",$H70="+"),1,0)</f>
        <v>0</v>
      </c>
      <c r="AT70" s="56"/>
      <c r="AU70" s="122">
        <f>IF(AND(AT70="+",$E70="+"),1,0)</f>
        <v>0</v>
      </c>
      <c r="AV70" s="129">
        <f>IF(AND(AT70="+",$F70="+"),1,0)</f>
        <v>0</v>
      </c>
      <c r="AW70" s="133">
        <f>IF(AND(AT70="+",$G70="+"),1,0)</f>
        <v>0</v>
      </c>
      <c r="AX70" s="137">
        <f>IF(AND(AT70="+",$H70="+"),1,0)</f>
        <v>0</v>
      </c>
      <c r="AY70" s="56"/>
      <c r="AZ70" s="122">
        <f>IF(AND(AY70="+",$E70="+"),1,0)</f>
        <v>0</v>
      </c>
      <c r="BA70" s="129">
        <f>IF(AND(AY70="+",$F70="+"),1,0)</f>
        <v>0</v>
      </c>
      <c r="BB70" s="133">
        <f>IF(AND(AY70="+",$G70="+"),1,0)</f>
        <v>0</v>
      </c>
      <c r="BC70" s="137">
        <f>IF(AND(AY70="+",$H70="+"),1,0)</f>
        <v>0</v>
      </c>
      <c r="BD70" s="56"/>
      <c r="BE70" s="122">
        <f>IF(AND(BD70="+",$E70="+"),1,0)</f>
        <v>0</v>
      </c>
      <c r="BF70" s="129">
        <f>IF(AND(BD70="+",$F70="+"),1,0)</f>
        <v>0</v>
      </c>
      <c r="BG70" s="133">
        <f>IF(AND(BD70="+",$G70="+"),1,0)</f>
        <v>0</v>
      </c>
      <c r="BH70" s="137">
        <f>IF(AND(BD70="+",$H70="+"),1,0)</f>
        <v>0</v>
      </c>
      <c r="BI70" s="56"/>
      <c r="BJ70" s="122">
        <f>IF(AND(BI70="+",$E70="+"),1,0)</f>
        <v>0</v>
      </c>
      <c r="BK70" s="129">
        <f>IF(AND(BI70="+",$F70="+"),1,0)</f>
        <v>0</v>
      </c>
      <c r="BL70" s="133">
        <f>IF(AND(BI70="+",$G70="+"),1,0)</f>
        <v>0</v>
      </c>
      <c r="BM70" s="137">
        <f>IF(AND(BI70="+",$H70="+"),1,0)</f>
        <v>0</v>
      </c>
      <c r="BN70" s="56"/>
      <c r="BO70" s="55" t="s">
        <v>211</v>
      </c>
      <c r="BP70" s="122">
        <f>IF(AND(BO70="+",$E70="+"),1,0)</f>
        <v>1</v>
      </c>
      <c r="BQ70" s="129">
        <f>IF(AND(BO70="+",$F70="+"),1,0)</f>
        <v>0</v>
      </c>
      <c r="BR70" s="133">
        <f>IF(AND(BO70="+",$G70="+"),1,0)</f>
        <v>0</v>
      </c>
      <c r="BS70" s="137">
        <f>IF(AND(BO70="+",$H70="+"),1,0)</f>
        <v>0</v>
      </c>
      <c r="BT70" s="55"/>
      <c r="BU70" s="122">
        <f>IF(AND(BT70="+",$E70="+"),1,0)</f>
        <v>0</v>
      </c>
      <c r="BV70" s="129">
        <f>IF(AND(BT70="+",$F70="+"),1,0)</f>
        <v>0</v>
      </c>
      <c r="BW70" s="133">
        <f>IF(AND(BT70="+",$G70="+"),1,0)</f>
        <v>0</v>
      </c>
      <c r="BX70" s="137">
        <f>IF(AND(BT70="+",$H70="+"),1,0)</f>
        <v>0</v>
      </c>
      <c r="BY70" s="56"/>
      <c r="BZ70" s="122">
        <f>IF(AND(BY70="+",$E70="+"),1,0)</f>
        <v>0</v>
      </c>
      <c r="CA70" s="129">
        <f>IF(AND(BY70="+",$F70="+"),1,0)</f>
        <v>0</v>
      </c>
      <c r="CB70" s="133">
        <f>IF(AND(BY70="+",$G70="+"),1,0)</f>
        <v>0</v>
      </c>
      <c r="CC70" s="137">
        <f>IF(AND(BY70="+",$H70="+"),1,0)</f>
        <v>0</v>
      </c>
      <c r="CD70" s="108"/>
      <c r="CE70" s="55" t="s">
        <v>211</v>
      </c>
      <c r="CF70" s="110"/>
      <c r="CG70" s="56"/>
      <c r="CH70" s="113" t="s">
        <v>212</v>
      </c>
      <c r="CI70" s="56"/>
    </row>
    <row r="71" spans="1:87" ht="15.75" customHeight="1" x14ac:dyDescent="0.2">
      <c r="A71" s="52">
        <v>67</v>
      </c>
      <c r="B71" s="52">
        <v>67</v>
      </c>
      <c r="C71" s="53">
        <v>43271</v>
      </c>
      <c r="D71" s="54" t="s">
        <v>210</v>
      </c>
      <c r="E71" s="55" t="s">
        <v>211</v>
      </c>
      <c r="F71" s="56"/>
      <c r="G71" s="56"/>
      <c r="H71" s="56"/>
      <c r="I71" s="56"/>
      <c r="J71" s="56"/>
      <c r="K71" s="122">
        <f>IF(AND(J71="+",$E71="+"),1,0)</f>
        <v>0</v>
      </c>
      <c r="L71" s="129">
        <f>IF(AND(J71="+",$F71="+"),1,0)</f>
        <v>0</v>
      </c>
      <c r="M71" s="133">
        <f>IF(AND(J71="+",$G71="+"),1,0)</f>
        <v>0</v>
      </c>
      <c r="N71" s="137">
        <f>IF(AND(J71="+",$H71="+"),1,0)</f>
        <v>0</v>
      </c>
      <c r="O71" s="56"/>
      <c r="P71" s="122">
        <f>IF(AND(O71="+",$E71="+"),1,0)</f>
        <v>0</v>
      </c>
      <c r="Q71" s="129">
        <f>IF(AND(O71="+",$F71="+"),1,0)</f>
        <v>0</v>
      </c>
      <c r="R71" s="133">
        <f>IF(AND(O71="+",$G71="+"),1,0)</f>
        <v>0</v>
      </c>
      <c r="S71" s="137">
        <f>IF(AND(O71="+",$H71="+"),1,0)</f>
        <v>0</v>
      </c>
      <c r="T71" s="56"/>
      <c r="U71" s="122">
        <f>IF(AND(T71="+",$E71="+"),1,0)</f>
        <v>0</v>
      </c>
      <c r="V71" s="129">
        <f>IF(AND(T71="+",$F71="+"),1,0)</f>
        <v>0</v>
      </c>
      <c r="W71" s="133">
        <f>IF(AND(T71="+",$G71="+"),1,0)</f>
        <v>0</v>
      </c>
      <c r="X71" s="137">
        <f>IF(AND(T71="+",$H71="+"),1,0)</f>
        <v>0</v>
      </c>
      <c r="Y71" s="56"/>
      <c r="Z71" s="122">
        <f>IF(AND(Y71="+",$E71="+"),1,0)</f>
        <v>0</v>
      </c>
      <c r="AA71" s="129">
        <f>IF(AND(Y71="+",$F71="+"),1,0)</f>
        <v>0</v>
      </c>
      <c r="AB71" s="133">
        <f>IF(AND(Y71="+",$G71="+"),1,0)</f>
        <v>0</v>
      </c>
      <c r="AC71" s="137">
        <f>IF(AND(Y71="+",$H71="+"),1,0)</f>
        <v>0</v>
      </c>
      <c r="AD71" s="56"/>
      <c r="AE71" s="122">
        <f>IF(AND(AD71="+",$E71="+"),1,0)</f>
        <v>0</v>
      </c>
      <c r="AF71" s="129">
        <f>IF(AND(AD71="+",$F71="+"),1,0)</f>
        <v>0</v>
      </c>
      <c r="AG71" s="133">
        <f>IF(AND(AD71="+",$G71="+"),1,0)</f>
        <v>0</v>
      </c>
      <c r="AH71" s="137">
        <f>IF(AND(AD71="+",$H71="+"),1,0)</f>
        <v>0</v>
      </c>
      <c r="AI71" s="56"/>
      <c r="AJ71" s="56"/>
      <c r="AK71" s="122">
        <f>IF(AND(AJ71="+",$E71="+"),1,0)</f>
        <v>0</v>
      </c>
      <c r="AL71" s="129">
        <f>IF(AND(AJ71="+",$F71="+"),1,0)</f>
        <v>0</v>
      </c>
      <c r="AM71" s="133">
        <f>IF(AND(AJ71="+",$G71="+"),1,0)</f>
        <v>0</v>
      </c>
      <c r="AN71" s="137">
        <f>IF(AND(AJ71="+",$H71="+"),1,0)</f>
        <v>0</v>
      </c>
      <c r="AO71" s="56"/>
      <c r="AP71" s="122">
        <f>IF(AND(AO71="+",$E71="+"),1,0)</f>
        <v>0</v>
      </c>
      <c r="AQ71" s="129">
        <f>IF(AND(AO71="+",$F71="+"),1,0)</f>
        <v>0</v>
      </c>
      <c r="AR71" s="133">
        <f>IF(AND(AO71="+",$G71="+"),1,0)</f>
        <v>0</v>
      </c>
      <c r="AS71" s="137">
        <f>IF(AND(AO71="+",$H71="+"),1,0)</f>
        <v>0</v>
      </c>
      <c r="AT71" s="56"/>
      <c r="AU71" s="122">
        <f>IF(AND(AT71="+",$E71="+"),1,0)</f>
        <v>0</v>
      </c>
      <c r="AV71" s="129">
        <f>IF(AND(AT71="+",$F71="+"),1,0)</f>
        <v>0</v>
      </c>
      <c r="AW71" s="133">
        <f>IF(AND(AT71="+",$G71="+"),1,0)</f>
        <v>0</v>
      </c>
      <c r="AX71" s="137">
        <f>IF(AND(AT71="+",$H71="+"),1,0)</f>
        <v>0</v>
      </c>
      <c r="AY71" s="56"/>
      <c r="AZ71" s="122">
        <f>IF(AND(AY71="+",$E71="+"),1,0)</f>
        <v>0</v>
      </c>
      <c r="BA71" s="129">
        <f>IF(AND(AY71="+",$F71="+"),1,0)</f>
        <v>0</v>
      </c>
      <c r="BB71" s="133">
        <f>IF(AND(AY71="+",$G71="+"),1,0)</f>
        <v>0</v>
      </c>
      <c r="BC71" s="137">
        <f>IF(AND(AY71="+",$H71="+"),1,0)</f>
        <v>0</v>
      </c>
      <c r="BD71" s="56"/>
      <c r="BE71" s="122">
        <f>IF(AND(BD71="+",$E71="+"),1,0)</f>
        <v>0</v>
      </c>
      <c r="BF71" s="129">
        <f>IF(AND(BD71="+",$F71="+"),1,0)</f>
        <v>0</v>
      </c>
      <c r="BG71" s="133">
        <f>IF(AND(BD71="+",$G71="+"),1,0)</f>
        <v>0</v>
      </c>
      <c r="BH71" s="137">
        <f>IF(AND(BD71="+",$H71="+"),1,0)</f>
        <v>0</v>
      </c>
      <c r="BI71" s="56"/>
      <c r="BJ71" s="122">
        <f>IF(AND(BI71="+",$E71="+"),1,0)</f>
        <v>0</v>
      </c>
      <c r="BK71" s="129">
        <f>IF(AND(BI71="+",$F71="+"),1,0)</f>
        <v>0</v>
      </c>
      <c r="BL71" s="133">
        <f>IF(AND(BI71="+",$G71="+"),1,0)</f>
        <v>0</v>
      </c>
      <c r="BM71" s="137">
        <f>IF(AND(BI71="+",$H71="+"),1,0)</f>
        <v>0</v>
      </c>
      <c r="BN71" s="56"/>
      <c r="BO71" s="55" t="s">
        <v>211</v>
      </c>
      <c r="BP71" s="122">
        <f>IF(AND(BO71="+",$E71="+"),1,0)</f>
        <v>1</v>
      </c>
      <c r="BQ71" s="129">
        <f>IF(AND(BO71="+",$F71="+"),1,0)</f>
        <v>0</v>
      </c>
      <c r="BR71" s="133">
        <f>IF(AND(BO71="+",$G71="+"),1,0)</f>
        <v>0</v>
      </c>
      <c r="BS71" s="137">
        <f>IF(AND(BO71="+",$H71="+"),1,0)</f>
        <v>0</v>
      </c>
      <c r="BT71" s="55"/>
      <c r="BU71" s="122">
        <f>IF(AND(BT71="+",$E71="+"),1,0)</f>
        <v>0</v>
      </c>
      <c r="BV71" s="129">
        <f>IF(AND(BT71="+",$F71="+"),1,0)</f>
        <v>0</v>
      </c>
      <c r="BW71" s="133">
        <f>IF(AND(BT71="+",$G71="+"),1,0)</f>
        <v>0</v>
      </c>
      <c r="BX71" s="137">
        <f>IF(AND(BT71="+",$H71="+"),1,0)</f>
        <v>0</v>
      </c>
      <c r="BY71" s="56"/>
      <c r="BZ71" s="122">
        <f>IF(AND(BY71="+",$E71="+"),1,0)</f>
        <v>0</v>
      </c>
      <c r="CA71" s="129">
        <f>IF(AND(BY71="+",$F71="+"),1,0)</f>
        <v>0</v>
      </c>
      <c r="CB71" s="133">
        <f>IF(AND(BY71="+",$G71="+"),1,0)</f>
        <v>0</v>
      </c>
      <c r="CC71" s="137">
        <f>IF(AND(BY71="+",$H71="+"),1,0)</f>
        <v>0</v>
      </c>
      <c r="CD71" s="108"/>
      <c r="CE71" s="55" t="s">
        <v>211</v>
      </c>
      <c r="CF71" s="110"/>
      <c r="CG71" s="56"/>
      <c r="CH71" s="113" t="s">
        <v>212</v>
      </c>
      <c r="CI71" s="56"/>
    </row>
    <row r="72" spans="1:87" ht="15.75" customHeight="1" x14ac:dyDescent="0.2">
      <c r="A72" s="52">
        <v>68</v>
      </c>
      <c r="B72" s="52">
        <v>68</v>
      </c>
      <c r="C72" s="53">
        <v>43271</v>
      </c>
      <c r="D72" s="54" t="s">
        <v>210</v>
      </c>
      <c r="E72" s="55" t="s">
        <v>211</v>
      </c>
      <c r="F72" s="56"/>
      <c r="G72" s="56"/>
      <c r="H72" s="56"/>
      <c r="I72" s="56"/>
      <c r="J72" s="56"/>
      <c r="K72" s="122">
        <f>IF(AND(J72="+",$E72="+"),1,0)</f>
        <v>0</v>
      </c>
      <c r="L72" s="129">
        <f>IF(AND(J72="+",$F72="+"),1,0)</f>
        <v>0</v>
      </c>
      <c r="M72" s="133">
        <f>IF(AND(J72="+",$G72="+"),1,0)</f>
        <v>0</v>
      </c>
      <c r="N72" s="137">
        <f>IF(AND(J72="+",$H72="+"),1,0)</f>
        <v>0</v>
      </c>
      <c r="O72" s="56"/>
      <c r="P72" s="122">
        <f>IF(AND(O72="+",$E72="+"),1,0)</f>
        <v>0</v>
      </c>
      <c r="Q72" s="129">
        <f>IF(AND(O72="+",$F72="+"),1,0)</f>
        <v>0</v>
      </c>
      <c r="R72" s="133">
        <f>IF(AND(O72="+",$G72="+"),1,0)</f>
        <v>0</v>
      </c>
      <c r="S72" s="137">
        <f>IF(AND(O72="+",$H72="+"),1,0)</f>
        <v>0</v>
      </c>
      <c r="T72" s="56"/>
      <c r="U72" s="122">
        <f>IF(AND(T72="+",$E72="+"),1,0)</f>
        <v>0</v>
      </c>
      <c r="V72" s="129">
        <f>IF(AND(T72="+",$F72="+"),1,0)</f>
        <v>0</v>
      </c>
      <c r="W72" s="133">
        <f>IF(AND(T72="+",$G72="+"),1,0)</f>
        <v>0</v>
      </c>
      <c r="X72" s="137">
        <f>IF(AND(T72="+",$H72="+"),1,0)</f>
        <v>0</v>
      </c>
      <c r="Y72" s="56"/>
      <c r="Z72" s="122">
        <f>IF(AND(Y72="+",$E72="+"),1,0)</f>
        <v>0</v>
      </c>
      <c r="AA72" s="129">
        <f>IF(AND(Y72="+",$F72="+"),1,0)</f>
        <v>0</v>
      </c>
      <c r="AB72" s="133">
        <f>IF(AND(Y72="+",$G72="+"),1,0)</f>
        <v>0</v>
      </c>
      <c r="AC72" s="137">
        <f>IF(AND(Y72="+",$H72="+"),1,0)</f>
        <v>0</v>
      </c>
      <c r="AD72" s="56"/>
      <c r="AE72" s="122">
        <f>IF(AND(AD72="+",$E72="+"),1,0)</f>
        <v>0</v>
      </c>
      <c r="AF72" s="129">
        <f>IF(AND(AD72="+",$F72="+"),1,0)</f>
        <v>0</v>
      </c>
      <c r="AG72" s="133">
        <f>IF(AND(AD72="+",$G72="+"),1,0)</f>
        <v>0</v>
      </c>
      <c r="AH72" s="137">
        <f>IF(AND(AD72="+",$H72="+"),1,0)</f>
        <v>0</v>
      </c>
      <c r="AI72" s="56"/>
      <c r="AJ72" s="56"/>
      <c r="AK72" s="122">
        <f>IF(AND(AJ72="+",$E72="+"),1,0)</f>
        <v>0</v>
      </c>
      <c r="AL72" s="129">
        <f>IF(AND(AJ72="+",$F72="+"),1,0)</f>
        <v>0</v>
      </c>
      <c r="AM72" s="133">
        <f>IF(AND(AJ72="+",$G72="+"),1,0)</f>
        <v>0</v>
      </c>
      <c r="AN72" s="137">
        <f>IF(AND(AJ72="+",$H72="+"),1,0)</f>
        <v>0</v>
      </c>
      <c r="AO72" s="56"/>
      <c r="AP72" s="122">
        <f>IF(AND(AO72="+",$E72="+"),1,0)</f>
        <v>0</v>
      </c>
      <c r="AQ72" s="129">
        <f>IF(AND(AO72="+",$F72="+"),1,0)</f>
        <v>0</v>
      </c>
      <c r="AR72" s="133">
        <f>IF(AND(AO72="+",$G72="+"),1,0)</f>
        <v>0</v>
      </c>
      <c r="AS72" s="137">
        <f>IF(AND(AO72="+",$H72="+"),1,0)</f>
        <v>0</v>
      </c>
      <c r="AT72" s="56"/>
      <c r="AU72" s="122">
        <f>IF(AND(AT72="+",$E72="+"),1,0)</f>
        <v>0</v>
      </c>
      <c r="AV72" s="129">
        <f>IF(AND(AT72="+",$F72="+"),1,0)</f>
        <v>0</v>
      </c>
      <c r="AW72" s="133">
        <f>IF(AND(AT72="+",$G72="+"),1,0)</f>
        <v>0</v>
      </c>
      <c r="AX72" s="137">
        <f>IF(AND(AT72="+",$H72="+"),1,0)</f>
        <v>0</v>
      </c>
      <c r="AY72" s="56"/>
      <c r="AZ72" s="122">
        <f>IF(AND(AY72="+",$E72="+"),1,0)</f>
        <v>0</v>
      </c>
      <c r="BA72" s="129">
        <f>IF(AND(AY72="+",$F72="+"),1,0)</f>
        <v>0</v>
      </c>
      <c r="BB72" s="133">
        <f>IF(AND(AY72="+",$G72="+"),1,0)</f>
        <v>0</v>
      </c>
      <c r="BC72" s="137">
        <f>IF(AND(AY72="+",$H72="+"),1,0)</f>
        <v>0</v>
      </c>
      <c r="BD72" s="56"/>
      <c r="BE72" s="122">
        <f>IF(AND(BD72="+",$E72="+"),1,0)</f>
        <v>0</v>
      </c>
      <c r="BF72" s="129">
        <f>IF(AND(BD72="+",$F72="+"),1,0)</f>
        <v>0</v>
      </c>
      <c r="BG72" s="133">
        <f>IF(AND(BD72="+",$G72="+"),1,0)</f>
        <v>0</v>
      </c>
      <c r="BH72" s="137">
        <f>IF(AND(BD72="+",$H72="+"),1,0)</f>
        <v>0</v>
      </c>
      <c r="BI72" s="56"/>
      <c r="BJ72" s="122">
        <f>IF(AND(BI72="+",$E72="+"),1,0)</f>
        <v>0</v>
      </c>
      <c r="BK72" s="129">
        <f>IF(AND(BI72="+",$F72="+"),1,0)</f>
        <v>0</v>
      </c>
      <c r="BL72" s="133">
        <f>IF(AND(BI72="+",$G72="+"),1,0)</f>
        <v>0</v>
      </c>
      <c r="BM72" s="137">
        <f>IF(AND(BI72="+",$H72="+"),1,0)</f>
        <v>0</v>
      </c>
      <c r="BN72" s="56"/>
      <c r="BO72" s="55" t="s">
        <v>211</v>
      </c>
      <c r="BP72" s="122">
        <f>IF(AND(BO72="+",$E72="+"),1,0)</f>
        <v>1</v>
      </c>
      <c r="BQ72" s="129">
        <f>IF(AND(BO72="+",$F72="+"),1,0)</f>
        <v>0</v>
      </c>
      <c r="BR72" s="133">
        <f>IF(AND(BO72="+",$G72="+"),1,0)</f>
        <v>0</v>
      </c>
      <c r="BS72" s="137">
        <f>IF(AND(BO72="+",$H72="+"),1,0)</f>
        <v>0</v>
      </c>
      <c r="BT72" s="55"/>
      <c r="BU72" s="122">
        <f>IF(AND(BT72="+",$E72="+"),1,0)</f>
        <v>0</v>
      </c>
      <c r="BV72" s="129">
        <f>IF(AND(BT72="+",$F72="+"),1,0)</f>
        <v>0</v>
      </c>
      <c r="BW72" s="133">
        <f>IF(AND(BT72="+",$G72="+"),1,0)</f>
        <v>0</v>
      </c>
      <c r="BX72" s="137">
        <f>IF(AND(BT72="+",$H72="+"),1,0)</f>
        <v>0</v>
      </c>
      <c r="BY72" s="56"/>
      <c r="BZ72" s="122">
        <f>IF(AND(BY72="+",$E72="+"),1,0)</f>
        <v>0</v>
      </c>
      <c r="CA72" s="129">
        <f>IF(AND(BY72="+",$F72="+"),1,0)</f>
        <v>0</v>
      </c>
      <c r="CB72" s="133">
        <f>IF(AND(BY72="+",$G72="+"),1,0)</f>
        <v>0</v>
      </c>
      <c r="CC72" s="137">
        <f>IF(AND(BY72="+",$H72="+"),1,0)</f>
        <v>0</v>
      </c>
      <c r="CD72" s="108"/>
      <c r="CE72" s="55" t="s">
        <v>211</v>
      </c>
      <c r="CF72" s="110"/>
      <c r="CG72" s="56"/>
      <c r="CH72" s="113" t="s">
        <v>212</v>
      </c>
      <c r="CI72" s="56"/>
    </row>
    <row r="73" spans="1:87" ht="15.75" customHeight="1" x14ac:dyDescent="0.2">
      <c r="A73" s="52">
        <v>69</v>
      </c>
      <c r="B73" s="52">
        <v>69</v>
      </c>
      <c r="C73" s="53">
        <v>43271</v>
      </c>
      <c r="D73" s="54" t="s">
        <v>210</v>
      </c>
      <c r="E73" s="55" t="s">
        <v>211</v>
      </c>
      <c r="F73" s="56"/>
      <c r="G73" s="56"/>
      <c r="H73" s="56"/>
      <c r="I73" s="56"/>
      <c r="J73" s="56"/>
      <c r="K73" s="122">
        <f>IF(AND(J73="+",$E73="+"),1,0)</f>
        <v>0</v>
      </c>
      <c r="L73" s="129">
        <f>IF(AND(J73="+",$F73="+"),1,0)</f>
        <v>0</v>
      </c>
      <c r="M73" s="133">
        <f>IF(AND(J73="+",$G73="+"),1,0)</f>
        <v>0</v>
      </c>
      <c r="N73" s="137">
        <f>IF(AND(J73="+",$H73="+"),1,0)</f>
        <v>0</v>
      </c>
      <c r="O73" s="56"/>
      <c r="P73" s="122">
        <f>IF(AND(O73="+",$E73="+"),1,0)</f>
        <v>0</v>
      </c>
      <c r="Q73" s="129">
        <f>IF(AND(O73="+",$F73="+"),1,0)</f>
        <v>0</v>
      </c>
      <c r="R73" s="133">
        <f>IF(AND(O73="+",$G73="+"),1,0)</f>
        <v>0</v>
      </c>
      <c r="S73" s="137">
        <f>IF(AND(O73="+",$H73="+"),1,0)</f>
        <v>0</v>
      </c>
      <c r="T73" s="56"/>
      <c r="U73" s="122">
        <f>IF(AND(T73="+",$E73="+"),1,0)</f>
        <v>0</v>
      </c>
      <c r="V73" s="129">
        <f>IF(AND(T73="+",$F73="+"),1,0)</f>
        <v>0</v>
      </c>
      <c r="W73" s="133">
        <f>IF(AND(T73="+",$G73="+"),1,0)</f>
        <v>0</v>
      </c>
      <c r="X73" s="137">
        <f>IF(AND(T73="+",$H73="+"),1,0)</f>
        <v>0</v>
      </c>
      <c r="Y73" s="56"/>
      <c r="Z73" s="122">
        <f>IF(AND(Y73="+",$E73="+"),1,0)</f>
        <v>0</v>
      </c>
      <c r="AA73" s="129">
        <f>IF(AND(Y73="+",$F73="+"),1,0)</f>
        <v>0</v>
      </c>
      <c r="AB73" s="133">
        <f>IF(AND(Y73="+",$G73="+"),1,0)</f>
        <v>0</v>
      </c>
      <c r="AC73" s="137">
        <f>IF(AND(Y73="+",$H73="+"),1,0)</f>
        <v>0</v>
      </c>
      <c r="AD73" s="56"/>
      <c r="AE73" s="122">
        <f>IF(AND(AD73="+",$E73="+"),1,0)</f>
        <v>0</v>
      </c>
      <c r="AF73" s="129">
        <f>IF(AND(AD73="+",$F73="+"),1,0)</f>
        <v>0</v>
      </c>
      <c r="AG73" s="133">
        <f>IF(AND(AD73="+",$G73="+"),1,0)</f>
        <v>0</v>
      </c>
      <c r="AH73" s="137">
        <f>IF(AND(AD73="+",$H73="+"),1,0)</f>
        <v>0</v>
      </c>
      <c r="AI73" s="56"/>
      <c r="AJ73" s="56"/>
      <c r="AK73" s="122">
        <f>IF(AND(AJ73="+",$E73="+"),1,0)</f>
        <v>0</v>
      </c>
      <c r="AL73" s="129">
        <f>IF(AND(AJ73="+",$F73="+"),1,0)</f>
        <v>0</v>
      </c>
      <c r="AM73" s="133">
        <f>IF(AND(AJ73="+",$G73="+"),1,0)</f>
        <v>0</v>
      </c>
      <c r="AN73" s="137">
        <f>IF(AND(AJ73="+",$H73="+"),1,0)</f>
        <v>0</v>
      </c>
      <c r="AO73" s="56"/>
      <c r="AP73" s="122">
        <f>IF(AND(AO73="+",$E73="+"),1,0)</f>
        <v>0</v>
      </c>
      <c r="AQ73" s="129">
        <f>IF(AND(AO73="+",$F73="+"),1,0)</f>
        <v>0</v>
      </c>
      <c r="AR73" s="133">
        <f>IF(AND(AO73="+",$G73="+"),1,0)</f>
        <v>0</v>
      </c>
      <c r="AS73" s="137">
        <f>IF(AND(AO73="+",$H73="+"),1,0)</f>
        <v>0</v>
      </c>
      <c r="AT73" s="56"/>
      <c r="AU73" s="122">
        <f>IF(AND(AT73="+",$E73="+"),1,0)</f>
        <v>0</v>
      </c>
      <c r="AV73" s="129">
        <f>IF(AND(AT73="+",$F73="+"),1,0)</f>
        <v>0</v>
      </c>
      <c r="AW73" s="133">
        <f>IF(AND(AT73="+",$G73="+"),1,0)</f>
        <v>0</v>
      </c>
      <c r="AX73" s="137">
        <f>IF(AND(AT73="+",$H73="+"),1,0)</f>
        <v>0</v>
      </c>
      <c r="AY73" s="56"/>
      <c r="AZ73" s="122">
        <f>IF(AND(AY73="+",$E73="+"),1,0)</f>
        <v>0</v>
      </c>
      <c r="BA73" s="129">
        <f>IF(AND(AY73="+",$F73="+"),1,0)</f>
        <v>0</v>
      </c>
      <c r="BB73" s="133">
        <f>IF(AND(AY73="+",$G73="+"),1,0)</f>
        <v>0</v>
      </c>
      <c r="BC73" s="137">
        <f>IF(AND(AY73="+",$H73="+"),1,0)</f>
        <v>0</v>
      </c>
      <c r="BD73" s="56"/>
      <c r="BE73" s="122">
        <f>IF(AND(BD73="+",$E73="+"),1,0)</f>
        <v>0</v>
      </c>
      <c r="BF73" s="129">
        <f>IF(AND(BD73="+",$F73="+"),1,0)</f>
        <v>0</v>
      </c>
      <c r="BG73" s="133">
        <f>IF(AND(BD73="+",$G73="+"),1,0)</f>
        <v>0</v>
      </c>
      <c r="BH73" s="137">
        <f>IF(AND(BD73="+",$H73="+"),1,0)</f>
        <v>0</v>
      </c>
      <c r="BI73" s="56"/>
      <c r="BJ73" s="122">
        <f>IF(AND(BI73="+",$E73="+"),1,0)</f>
        <v>0</v>
      </c>
      <c r="BK73" s="129">
        <f>IF(AND(BI73="+",$F73="+"),1,0)</f>
        <v>0</v>
      </c>
      <c r="BL73" s="133">
        <f>IF(AND(BI73="+",$G73="+"),1,0)</f>
        <v>0</v>
      </c>
      <c r="BM73" s="137">
        <f>IF(AND(BI73="+",$H73="+"),1,0)</f>
        <v>0</v>
      </c>
      <c r="BN73" s="56"/>
      <c r="BO73" s="55" t="s">
        <v>211</v>
      </c>
      <c r="BP73" s="122">
        <f>IF(AND(BO73="+",$E73="+"),1,0)</f>
        <v>1</v>
      </c>
      <c r="BQ73" s="129">
        <f>IF(AND(BO73="+",$F73="+"),1,0)</f>
        <v>0</v>
      </c>
      <c r="BR73" s="133">
        <f>IF(AND(BO73="+",$G73="+"),1,0)</f>
        <v>0</v>
      </c>
      <c r="BS73" s="137">
        <f>IF(AND(BO73="+",$H73="+"),1,0)</f>
        <v>0</v>
      </c>
      <c r="BT73" s="55"/>
      <c r="BU73" s="122">
        <f>IF(AND(BT73="+",$E73="+"),1,0)</f>
        <v>0</v>
      </c>
      <c r="BV73" s="129">
        <f>IF(AND(BT73="+",$F73="+"),1,0)</f>
        <v>0</v>
      </c>
      <c r="BW73" s="133">
        <f>IF(AND(BT73="+",$G73="+"),1,0)</f>
        <v>0</v>
      </c>
      <c r="BX73" s="137">
        <f>IF(AND(BT73="+",$H73="+"),1,0)</f>
        <v>0</v>
      </c>
      <c r="BY73" s="56"/>
      <c r="BZ73" s="122">
        <f>IF(AND(BY73="+",$E73="+"),1,0)</f>
        <v>0</v>
      </c>
      <c r="CA73" s="129">
        <f>IF(AND(BY73="+",$F73="+"),1,0)</f>
        <v>0</v>
      </c>
      <c r="CB73" s="133">
        <f>IF(AND(BY73="+",$G73="+"),1,0)</f>
        <v>0</v>
      </c>
      <c r="CC73" s="137">
        <f>IF(AND(BY73="+",$H73="+"),1,0)</f>
        <v>0</v>
      </c>
      <c r="CD73" s="108"/>
      <c r="CE73" s="55" t="s">
        <v>211</v>
      </c>
      <c r="CF73" s="110"/>
      <c r="CG73" s="56"/>
      <c r="CH73" s="113" t="s">
        <v>212</v>
      </c>
      <c r="CI73" s="56"/>
    </row>
    <row r="74" spans="1:87" ht="15" customHeight="1" x14ac:dyDescent="0.2">
      <c r="A74" s="52">
        <v>70</v>
      </c>
      <c r="B74" s="52">
        <v>70</v>
      </c>
      <c r="C74" s="53">
        <v>43271</v>
      </c>
      <c r="D74" s="54" t="s">
        <v>210</v>
      </c>
      <c r="E74" s="55" t="s">
        <v>211</v>
      </c>
      <c r="F74" s="56"/>
      <c r="G74" s="56"/>
      <c r="H74" s="56"/>
      <c r="I74" s="56"/>
      <c r="J74" s="56"/>
      <c r="K74" s="122">
        <f>IF(AND(J74="+",$E74="+"),1,0)</f>
        <v>0</v>
      </c>
      <c r="L74" s="129">
        <f>IF(AND(J74="+",$F74="+"),1,0)</f>
        <v>0</v>
      </c>
      <c r="M74" s="133">
        <f>IF(AND(J74="+",$G74="+"),1,0)</f>
        <v>0</v>
      </c>
      <c r="N74" s="137">
        <f>IF(AND(J74="+",$H74="+"),1,0)</f>
        <v>0</v>
      </c>
      <c r="O74" s="56"/>
      <c r="P74" s="122">
        <f>IF(AND(O74="+",$E74="+"),1,0)</f>
        <v>0</v>
      </c>
      <c r="Q74" s="129">
        <f>IF(AND(O74="+",$F74="+"),1,0)</f>
        <v>0</v>
      </c>
      <c r="R74" s="133">
        <f>IF(AND(O74="+",$G74="+"),1,0)</f>
        <v>0</v>
      </c>
      <c r="S74" s="137">
        <f>IF(AND(O74="+",$H74="+"),1,0)</f>
        <v>0</v>
      </c>
      <c r="T74" s="56"/>
      <c r="U74" s="122">
        <f>IF(AND(T74="+",$E74="+"),1,0)</f>
        <v>0</v>
      </c>
      <c r="V74" s="129">
        <f>IF(AND(T74="+",$F74="+"),1,0)</f>
        <v>0</v>
      </c>
      <c r="W74" s="133">
        <f>IF(AND(T74="+",$G74="+"),1,0)</f>
        <v>0</v>
      </c>
      <c r="X74" s="137">
        <f>IF(AND(T74="+",$H74="+"),1,0)</f>
        <v>0</v>
      </c>
      <c r="Y74" s="56"/>
      <c r="Z74" s="122">
        <f>IF(AND(Y74="+",$E74="+"),1,0)</f>
        <v>0</v>
      </c>
      <c r="AA74" s="129">
        <f>IF(AND(Y74="+",$F74="+"),1,0)</f>
        <v>0</v>
      </c>
      <c r="AB74" s="133">
        <f>IF(AND(Y74="+",$G74="+"),1,0)</f>
        <v>0</v>
      </c>
      <c r="AC74" s="137">
        <f>IF(AND(Y74="+",$H74="+"),1,0)</f>
        <v>0</v>
      </c>
      <c r="AD74" s="56"/>
      <c r="AE74" s="122">
        <f>IF(AND(AD74="+",$E74="+"),1,0)</f>
        <v>0</v>
      </c>
      <c r="AF74" s="129">
        <f>IF(AND(AD74="+",$F74="+"),1,0)</f>
        <v>0</v>
      </c>
      <c r="AG74" s="133">
        <f>IF(AND(AD74="+",$G74="+"),1,0)</f>
        <v>0</v>
      </c>
      <c r="AH74" s="137">
        <f>IF(AND(AD74="+",$H74="+"),1,0)</f>
        <v>0</v>
      </c>
      <c r="AI74" s="56"/>
      <c r="AJ74" s="56"/>
      <c r="AK74" s="122">
        <f>IF(AND(AJ74="+",$E74="+"),1,0)</f>
        <v>0</v>
      </c>
      <c r="AL74" s="129">
        <f>IF(AND(AJ74="+",$F74="+"),1,0)</f>
        <v>0</v>
      </c>
      <c r="AM74" s="133">
        <f>IF(AND(AJ74="+",$G74="+"),1,0)</f>
        <v>0</v>
      </c>
      <c r="AN74" s="137">
        <f>IF(AND(AJ74="+",$H74="+"),1,0)</f>
        <v>0</v>
      </c>
      <c r="AO74" s="56"/>
      <c r="AP74" s="122">
        <f>IF(AND(AO74="+",$E74="+"),1,0)</f>
        <v>0</v>
      </c>
      <c r="AQ74" s="129">
        <f>IF(AND(AO74="+",$F74="+"),1,0)</f>
        <v>0</v>
      </c>
      <c r="AR74" s="133">
        <f>IF(AND(AO74="+",$G74="+"),1,0)</f>
        <v>0</v>
      </c>
      <c r="AS74" s="137">
        <f>IF(AND(AO74="+",$H74="+"),1,0)</f>
        <v>0</v>
      </c>
      <c r="AT74" s="56"/>
      <c r="AU74" s="122">
        <f>IF(AND(AT74="+",$E74="+"),1,0)</f>
        <v>0</v>
      </c>
      <c r="AV74" s="129">
        <f>IF(AND(AT74="+",$F74="+"),1,0)</f>
        <v>0</v>
      </c>
      <c r="AW74" s="133">
        <f>IF(AND(AT74="+",$G74="+"),1,0)</f>
        <v>0</v>
      </c>
      <c r="AX74" s="137">
        <f>IF(AND(AT74="+",$H74="+"),1,0)</f>
        <v>0</v>
      </c>
      <c r="AY74" s="56"/>
      <c r="AZ74" s="122">
        <f>IF(AND(AY74="+",$E74="+"),1,0)</f>
        <v>0</v>
      </c>
      <c r="BA74" s="129">
        <f>IF(AND(AY74="+",$F74="+"),1,0)</f>
        <v>0</v>
      </c>
      <c r="BB74" s="133">
        <f>IF(AND(AY74="+",$G74="+"),1,0)</f>
        <v>0</v>
      </c>
      <c r="BC74" s="137">
        <f>IF(AND(AY74="+",$H74="+"),1,0)</f>
        <v>0</v>
      </c>
      <c r="BD74" s="56"/>
      <c r="BE74" s="122">
        <f>IF(AND(BD74="+",$E74="+"),1,0)</f>
        <v>0</v>
      </c>
      <c r="BF74" s="129">
        <f>IF(AND(BD74="+",$F74="+"),1,0)</f>
        <v>0</v>
      </c>
      <c r="BG74" s="133">
        <f>IF(AND(BD74="+",$G74="+"),1,0)</f>
        <v>0</v>
      </c>
      <c r="BH74" s="137">
        <f>IF(AND(BD74="+",$H74="+"),1,0)</f>
        <v>0</v>
      </c>
      <c r="BI74" s="56"/>
      <c r="BJ74" s="122">
        <f>IF(AND(BI74="+",$E74="+"),1,0)</f>
        <v>0</v>
      </c>
      <c r="BK74" s="129">
        <f>IF(AND(BI74="+",$F74="+"),1,0)</f>
        <v>0</v>
      </c>
      <c r="BL74" s="133">
        <f>IF(AND(BI74="+",$G74="+"),1,0)</f>
        <v>0</v>
      </c>
      <c r="BM74" s="137">
        <f>IF(AND(BI74="+",$H74="+"),1,0)</f>
        <v>0</v>
      </c>
      <c r="BN74" s="56"/>
      <c r="BO74" s="55" t="s">
        <v>211</v>
      </c>
      <c r="BP74" s="122">
        <f>IF(AND(BO74="+",$E74="+"),1,0)</f>
        <v>1</v>
      </c>
      <c r="BQ74" s="129">
        <f>IF(AND(BO74="+",$F74="+"),1,0)</f>
        <v>0</v>
      </c>
      <c r="BR74" s="133">
        <f>IF(AND(BO74="+",$G74="+"),1,0)</f>
        <v>0</v>
      </c>
      <c r="BS74" s="137">
        <f>IF(AND(BO74="+",$H74="+"),1,0)</f>
        <v>0</v>
      </c>
      <c r="BT74" s="55"/>
      <c r="BU74" s="122">
        <f>IF(AND(BT74="+",$E74="+"),1,0)</f>
        <v>0</v>
      </c>
      <c r="BV74" s="129">
        <f>IF(AND(BT74="+",$F74="+"),1,0)</f>
        <v>0</v>
      </c>
      <c r="BW74" s="133">
        <f>IF(AND(BT74="+",$G74="+"),1,0)</f>
        <v>0</v>
      </c>
      <c r="BX74" s="137">
        <f>IF(AND(BT74="+",$H74="+"),1,0)</f>
        <v>0</v>
      </c>
      <c r="BY74" s="56"/>
      <c r="BZ74" s="122">
        <f>IF(AND(BY74="+",$E74="+"),1,0)</f>
        <v>0</v>
      </c>
      <c r="CA74" s="129">
        <f>IF(AND(BY74="+",$F74="+"),1,0)</f>
        <v>0</v>
      </c>
      <c r="CB74" s="133">
        <f>IF(AND(BY74="+",$G74="+"),1,0)</f>
        <v>0</v>
      </c>
      <c r="CC74" s="137">
        <f>IF(AND(BY74="+",$H74="+"),1,0)</f>
        <v>0</v>
      </c>
      <c r="CD74" s="108"/>
      <c r="CE74" s="55" t="s">
        <v>211</v>
      </c>
      <c r="CF74" s="110"/>
      <c r="CG74" s="56"/>
      <c r="CH74" s="113" t="s">
        <v>212</v>
      </c>
      <c r="CI74" s="56"/>
    </row>
    <row r="75" spans="1:87" ht="15" customHeight="1" x14ac:dyDescent="0.2">
      <c r="A75" s="52">
        <v>71</v>
      </c>
      <c r="B75" s="52">
        <v>71</v>
      </c>
      <c r="C75" s="53">
        <v>43277</v>
      </c>
      <c r="D75" s="54" t="s">
        <v>210</v>
      </c>
      <c r="E75" s="55" t="s">
        <v>211</v>
      </c>
      <c r="F75" s="56"/>
      <c r="G75" s="56"/>
      <c r="H75" s="56"/>
      <c r="I75" s="56"/>
      <c r="J75" s="56"/>
      <c r="K75" s="122">
        <f>IF(AND(J75="+",$E75="+"),1,0)</f>
        <v>0</v>
      </c>
      <c r="L75" s="129">
        <f>IF(AND(J75="+",$F75="+"),1,0)</f>
        <v>0</v>
      </c>
      <c r="M75" s="133">
        <f>IF(AND(J75="+",$G75="+"),1,0)</f>
        <v>0</v>
      </c>
      <c r="N75" s="137">
        <f>IF(AND(J75="+",$H75="+"),1,0)</f>
        <v>0</v>
      </c>
      <c r="O75" s="56"/>
      <c r="P75" s="122">
        <f>IF(AND(O75="+",$E75="+"),1,0)</f>
        <v>0</v>
      </c>
      <c r="Q75" s="129">
        <f>IF(AND(O75="+",$F75="+"),1,0)</f>
        <v>0</v>
      </c>
      <c r="R75" s="133">
        <f>IF(AND(O75="+",$G75="+"),1,0)</f>
        <v>0</v>
      </c>
      <c r="S75" s="137">
        <f>IF(AND(O75="+",$H75="+"),1,0)</f>
        <v>0</v>
      </c>
      <c r="T75" s="56"/>
      <c r="U75" s="122">
        <f>IF(AND(T75="+",$E75="+"),1,0)</f>
        <v>0</v>
      </c>
      <c r="V75" s="129">
        <f>IF(AND(T75="+",$F75="+"),1,0)</f>
        <v>0</v>
      </c>
      <c r="W75" s="133">
        <f>IF(AND(T75="+",$G75="+"),1,0)</f>
        <v>0</v>
      </c>
      <c r="X75" s="137">
        <f>IF(AND(T75="+",$H75="+"),1,0)</f>
        <v>0</v>
      </c>
      <c r="Y75" s="56"/>
      <c r="Z75" s="122">
        <f>IF(AND(Y75="+",$E75="+"),1,0)</f>
        <v>0</v>
      </c>
      <c r="AA75" s="129">
        <f>IF(AND(Y75="+",$F75="+"),1,0)</f>
        <v>0</v>
      </c>
      <c r="AB75" s="133">
        <f>IF(AND(Y75="+",$G75="+"),1,0)</f>
        <v>0</v>
      </c>
      <c r="AC75" s="137">
        <f>IF(AND(Y75="+",$H75="+"),1,0)</f>
        <v>0</v>
      </c>
      <c r="AD75" s="56"/>
      <c r="AE75" s="122">
        <f>IF(AND(AD75="+",$E75="+"),1,0)</f>
        <v>0</v>
      </c>
      <c r="AF75" s="129">
        <f>IF(AND(AD75="+",$F75="+"),1,0)</f>
        <v>0</v>
      </c>
      <c r="AG75" s="133">
        <f>IF(AND(AD75="+",$G75="+"),1,0)</f>
        <v>0</v>
      </c>
      <c r="AH75" s="137">
        <f>IF(AND(AD75="+",$H75="+"),1,0)</f>
        <v>0</v>
      </c>
      <c r="AI75" s="56"/>
      <c r="AJ75" s="56"/>
      <c r="AK75" s="122">
        <f>IF(AND(AJ75="+",$E75="+"),1,0)</f>
        <v>0</v>
      </c>
      <c r="AL75" s="129">
        <f>IF(AND(AJ75="+",$F75="+"),1,0)</f>
        <v>0</v>
      </c>
      <c r="AM75" s="133">
        <f>IF(AND(AJ75="+",$G75="+"),1,0)</f>
        <v>0</v>
      </c>
      <c r="AN75" s="137">
        <f>IF(AND(AJ75="+",$H75="+"),1,0)</f>
        <v>0</v>
      </c>
      <c r="AO75" s="56"/>
      <c r="AP75" s="122">
        <f>IF(AND(AO75="+",$E75="+"),1,0)</f>
        <v>0</v>
      </c>
      <c r="AQ75" s="129">
        <f>IF(AND(AO75="+",$F75="+"),1,0)</f>
        <v>0</v>
      </c>
      <c r="AR75" s="133">
        <f>IF(AND(AO75="+",$G75="+"),1,0)</f>
        <v>0</v>
      </c>
      <c r="AS75" s="137">
        <f>IF(AND(AO75="+",$H75="+"),1,0)</f>
        <v>0</v>
      </c>
      <c r="AT75" s="56"/>
      <c r="AU75" s="122">
        <f>IF(AND(AT75="+",$E75="+"),1,0)</f>
        <v>0</v>
      </c>
      <c r="AV75" s="129">
        <f>IF(AND(AT75="+",$F75="+"),1,0)</f>
        <v>0</v>
      </c>
      <c r="AW75" s="133">
        <f>IF(AND(AT75="+",$G75="+"),1,0)</f>
        <v>0</v>
      </c>
      <c r="AX75" s="137">
        <f>IF(AND(AT75="+",$H75="+"),1,0)</f>
        <v>0</v>
      </c>
      <c r="AY75" s="56"/>
      <c r="AZ75" s="122">
        <f>IF(AND(AY75="+",$E75="+"),1,0)</f>
        <v>0</v>
      </c>
      <c r="BA75" s="129">
        <f>IF(AND(AY75="+",$F75="+"),1,0)</f>
        <v>0</v>
      </c>
      <c r="BB75" s="133">
        <f>IF(AND(AY75="+",$G75="+"),1,0)</f>
        <v>0</v>
      </c>
      <c r="BC75" s="137">
        <f>IF(AND(AY75="+",$H75="+"),1,0)</f>
        <v>0</v>
      </c>
      <c r="BD75" s="56"/>
      <c r="BE75" s="122">
        <f>IF(AND(BD75="+",$E75="+"),1,0)</f>
        <v>0</v>
      </c>
      <c r="BF75" s="129">
        <f>IF(AND(BD75="+",$F75="+"),1,0)</f>
        <v>0</v>
      </c>
      <c r="BG75" s="133">
        <f>IF(AND(BD75="+",$G75="+"),1,0)</f>
        <v>0</v>
      </c>
      <c r="BH75" s="137">
        <f>IF(AND(BD75="+",$H75="+"),1,0)</f>
        <v>0</v>
      </c>
      <c r="BI75" s="56"/>
      <c r="BJ75" s="122">
        <f>IF(AND(BI75="+",$E75="+"),1,0)</f>
        <v>0</v>
      </c>
      <c r="BK75" s="129">
        <f>IF(AND(BI75="+",$F75="+"),1,0)</f>
        <v>0</v>
      </c>
      <c r="BL75" s="133">
        <f>IF(AND(BI75="+",$G75="+"),1,0)</f>
        <v>0</v>
      </c>
      <c r="BM75" s="137">
        <f>IF(AND(BI75="+",$H75="+"),1,0)</f>
        <v>0</v>
      </c>
      <c r="BN75" s="56"/>
      <c r="BO75" s="55" t="s">
        <v>211</v>
      </c>
      <c r="BP75" s="122">
        <f>IF(AND(BO75="+",$E75="+"),1,0)</f>
        <v>1</v>
      </c>
      <c r="BQ75" s="129">
        <f>IF(AND(BO75="+",$F75="+"),1,0)</f>
        <v>0</v>
      </c>
      <c r="BR75" s="133">
        <f>IF(AND(BO75="+",$G75="+"),1,0)</f>
        <v>0</v>
      </c>
      <c r="BS75" s="137">
        <f>IF(AND(BO75="+",$H75="+"),1,0)</f>
        <v>0</v>
      </c>
      <c r="BT75" s="55"/>
      <c r="BU75" s="122">
        <f>IF(AND(BT75="+",$E75="+"),1,0)</f>
        <v>0</v>
      </c>
      <c r="BV75" s="129">
        <f>IF(AND(BT75="+",$F75="+"),1,0)</f>
        <v>0</v>
      </c>
      <c r="BW75" s="133">
        <f>IF(AND(BT75="+",$G75="+"),1,0)</f>
        <v>0</v>
      </c>
      <c r="BX75" s="137">
        <f>IF(AND(BT75="+",$H75="+"),1,0)</f>
        <v>0</v>
      </c>
      <c r="BY75" s="56"/>
      <c r="BZ75" s="122">
        <f>IF(AND(BY75="+",$E75="+"),1,0)</f>
        <v>0</v>
      </c>
      <c r="CA75" s="129">
        <f>IF(AND(BY75="+",$F75="+"),1,0)</f>
        <v>0</v>
      </c>
      <c r="CB75" s="133">
        <f>IF(AND(BY75="+",$G75="+"),1,0)</f>
        <v>0</v>
      </c>
      <c r="CC75" s="137">
        <f>IF(AND(BY75="+",$H75="+"),1,0)</f>
        <v>0</v>
      </c>
      <c r="CD75" s="108"/>
      <c r="CE75" s="55" t="s">
        <v>211</v>
      </c>
      <c r="CF75" s="110"/>
      <c r="CG75" s="56"/>
      <c r="CH75" s="113" t="s">
        <v>212</v>
      </c>
      <c r="CI75" s="56"/>
    </row>
    <row r="76" spans="1:87" ht="15" customHeight="1" x14ac:dyDescent="0.2">
      <c r="A76" s="52">
        <v>72</v>
      </c>
      <c r="B76" s="52">
        <v>72</v>
      </c>
      <c r="C76" s="53">
        <v>43279</v>
      </c>
      <c r="D76" s="54" t="s">
        <v>210</v>
      </c>
      <c r="E76" s="55" t="s">
        <v>211</v>
      </c>
      <c r="F76" s="56"/>
      <c r="G76" s="56"/>
      <c r="H76" s="56"/>
      <c r="I76" s="56"/>
      <c r="J76" s="56"/>
      <c r="K76" s="122">
        <f>IF(AND(J76="+",$E76="+"),1,0)</f>
        <v>0</v>
      </c>
      <c r="L76" s="129">
        <f>IF(AND(J76="+",$F76="+"),1,0)</f>
        <v>0</v>
      </c>
      <c r="M76" s="133">
        <f>IF(AND(J76="+",$G76="+"),1,0)</f>
        <v>0</v>
      </c>
      <c r="N76" s="137">
        <f>IF(AND(J76="+",$H76="+"),1,0)</f>
        <v>0</v>
      </c>
      <c r="O76" s="56"/>
      <c r="P76" s="122">
        <f>IF(AND(O76="+",$E76="+"),1,0)</f>
        <v>0</v>
      </c>
      <c r="Q76" s="129">
        <f>IF(AND(O76="+",$F76="+"),1,0)</f>
        <v>0</v>
      </c>
      <c r="R76" s="133">
        <f>IF(AND(O76="+",$G76="+"),1,0)</f>
        <v>0</v>
      </c>
      <c r="S76" s="137">
        <f>IF(AND(O76="+",$H76="+"),1,0)</f>
        <v>0</v>
      </c>
      <c r="T76" s="56"/>
      <c r="U76" s="122">
        <f>IF(AND(T76="+",$E76="+"),1,0)</f>
        <v>0</v>
      </c>
      <c r="V76" s="129">
        <f>IF(AND(T76="+",$F76="+"),1,0)</f>
        <v>0</v>
      </c>
      <c r="W76" s="133">
        <f>IF(AND(T76="+",$G76="+"),1,0)</f>
        <v>0</v>
      </c>
      <c r="X76" s="137">
        <f>IF(AND(T76="+",$H76="+"),1,0)</f>
        <v>0</v>
      </c>
      <c r="Y76" s="56"/>
      <c r="Z76" s="122">
        <f>IF(AND(Y76="+",$E76="+"),1,0)</f>
        <v>0</v>
      </c>
      <c r="AA76" s="129">
        <f>IF(AND(Y76="+",$F76="+"),1,0)</f>
        <v>0</v>
      </c>
      <c r="AB76" s="133">
        <f>IF(AND(Y76="+",$G76="+"),1,0)</f>
        <v>0</v>
      </c>
      <c r="AC76" s="137">
        <f>IF(AND(Y76="+",$H76="+"),1,0)</f>
        <v>0</v>
      </c>
      <c r="AD76" s="56"/>
      <c r="AE76" s="122">
        <f>IF(AND(AD76="+",$E76="+"),1,0)</f>
        <v>0</v>
      </c>
      <c r="AF76" s="129">
        <f>IF(AND(AD76="+",$F76="+"),1,0)</f>
        <v>0</v>
      </c>
      <c r="AG76" s="133">
        <f>IF(AND(AD76="+",$G76="+"),1,0)</f>
        <v>0</v>
      </c>
      <c r="AH76" s="137">
        <f>IF(AND(AD76="+",$H76="+"),1,0)</f>
        <v>0</v>
      </c>
      <c r="AI76" s="56"/>
      <c r="AJ76" s="56"/>
      <c r="AK76" s="122">
        <f>IF(AND(AJ76="+",$E76="+"),1,0)</f>
        <v>0</v>
      </c>
      <c r="AL76" s="129">
        <f>IF(AND(AJ76="+",$F76="+"),1,0)</f>
        <v>0</v>
      </c>
      <c r="AM76" s="133">
        <f>IF(AND(AJ76="+",$G76="+"),1,0)</f>
        <v>0</v>
      </c>
      <c r="AN76" s="137">
        <f>IF(AND(AJ76="+",$H76="+"),1,0)</f>
        <v>0</v>
      </c>
      <c r="AO76" s="56"/>
      <c r="AP76" s="122">
        <f>IF(AND(AO76="+",$E76="+"),1,0)</f>
        <v>0</v>
      </c>
      <c r="AQ76" s="129">
        <f>IF(AND(AO76="+",$F76="+"),1,0)</f>
        <v>0</v>
      </c>
      <c r="AR76" s="133">
        <f>IF(AND(AO76="+",$G76="+"),1,0)</f>
        <v>0</v>
      </c>
      <c r="AS76" s="137">
        <f>IF(AND(AO76="+",$H76="+"),1,0)</f>
        <v>0</v>
      </c>
      <c r="AT76" s="56"/>
      <c r="AU76" s="122">
        <f>IF(AND(AT76="+",$E76="+"),1,0)</f>
        <v>0</v>
      </c>
      <c r="AV76" s="129">
        <f>IF(AND(AT76="+",$F76="+"),1,0)</f>
        <v>0</v>
      </c>
      <c r="AW76" s="133">
        <f>IF(AND(AT76="+",$G76="+"),1,0)</f>
        <v>0</v>
      </c>
      <c r="AX76" s="137">
        <f>IF(AND(AT76="+",$H76="+"),1,0)</f>
        <v>0</v>
      </c>
      <c r="AY76" s="56"/>
      <c r="AZ76" s="122">
        <f>IF(AND(AY76="+",$E76="+"),1,0)</f>
        <v>0</v>
      </c>
      <c r="BA76" s="129">
        <f>IF(AND(AY76="+",$F76="+"),1,0)</f>
        <v>0</v>
      </c>
      <c r="BB76" s="133">
        <f>IF(AND(AY76="+",$G76="+"),1,0)</f>
        <v>0</v>
      </c>
      <c r="BC76" s="137">
        <f>IF(AND(AY76="+",$H76="+"),1,0)</f>
        <v>0</v>
      </c>
      <c r="BD76" s="56"/>
      <c r="BE76" s="122">
        <f>IF(AND(BD76="+",$E76="+"),1,0)</f>
        <v>0</v>
      </c>
      <c r="BF76" s="129">
        <f>IF(AND(BD76="+",$F76="+"),1,0)</f>
        <v>0</v>
      </c>
      <c r="BG76" s="133">
        <f>IF(AND(BD76="+",$G76="+"),1,0)</f>
        <v>0</v>
      </c>
      <c r="BH76" s="137">
        <f>IF(AND(BD76="+",$H76="+"),1,0)</f>
        <v>0</v>
      </c>
      <c r="BI76" s="56"/>
      <c r="BJ76" s="122">
        <f>IF(AND(BI76="+",$E76="+"),1,0)</f>
        <v>0</v>
      </c>
      <c r="BK76" s="129">
        <f>IF(AND(BI76="+",$F76="+"),1,0)</f>
        <v>0</v>
      </c>
      <c r="BL76" s="133">
        <f>IF(AND(BI76="+",$G76="+"),1,0)</f>
        <v>0</v>
      </c>
      <c r="BM76" s="137">
        <f>IF(AND(BI76="+",$H76="+"),1,0)</f>
        <v>0</v>
      </c>
      <c r="BN76" s="56"/>
      <c r="BO76" s="55" t="s">
        <v>211</v>
      </c>
      <c r="BP76" s="122">
        <f>IF(AND(BO76="+",$E76="+"),1,0)</f>
        <v>1</v>
      </c>
      <c r="BQ76" s="129">
        <f>IF(AND(BO76="+",$F76="+"),1,0)</f>
        <v>0</v>
      </c>
      <c r="BR76" s="133">
        <f>IF(AND(BO76="+",$G76="+"),1,0)</f>
        <v>0</v>
      </c>
      <c r="BS76" s="137">
        <f>IF(AND(BO76="+",$H76="+"),1,0)</f>
        <v>0</v>
      </c>
      <c r="BT76" s="55"/>
      <c r="BU76" s="122">
        <f>IF(AND(BT76="+",$E76="+"),1,0)</f>
        <v>0</v>
      </c>
      <c r="BV76" s="129">
        <f>IF(AND(BT76="+",$F76="+"),1,0)</f>
        <v>0</v>
      </c>
      <c r="BW76" s="133">
        <f>IF(AND(BT76="+",$G76="+"),1,0)</f>
        <v>0</v>
      </c>
      <c r="BX76" s="137">
        <f>IF(AND(BT76="+",$H76="+"),1,0)</f>
        <v>0</v>
      </c>
      <c r="BY76" s="56"/>
      <c r="BZ76" s="122">
        <f>IF(AND(BY76="+",$E76="+"),1,0)</f>
        <v>0</v>
      </c>
      <c r="CA76" s="129">
        <f>IF(AND(BY76="+",$F76="+"),1,0)</f>
        <v>0</v>
      </c>
      <c r="CB76" s="133">
        <f>IF(AND(BY76="+",$G76="+"),1,0)</f>
        <v>0</v>
      </c>
      <c r="CC76" s="137">
        <f>IF(AND(BY76="+",$H76="+"),1,0)</f>
        <v>0</v>
      </c>
      <c r="CD76" s="108"/>
      <c r="CE76" s="55" t="s">
        <v>211</v>
      </c>
      <c r="CF76" s="110"/>
      <c r="CG76" s="56"/>
      <c r="CH76" s="113" t="s">
        <v>212</v>
      </c>
      <c r="CI76" s="56"/>
    </row>
    <row r="77" spans="1:87" ht="15" customHeight="1" x14ac:dyDescent="0.2">
      <c r="A77" s="52">
        <v>73</v>
      </c>
      <c r="B77" s="52">
        <v>73</v>
      </c>
      <c r="C77" s="53">
        <v>43280</v>
      </c>
      <c r="D77" s="54" t="s">
        <v>210</v>
      </c>
      <c r="E77" s="55" t="s">
        <v>211</v>
      </c>
      <c r="F77" s="56"/>
      <c r="G77" s="56"/>
      <c r="H77" s="56"/>
      <c r="I77" s="56"/>
      <c r="J77" s="56"/>
      <c r="K77" s="122">
        <f>IF(AND(J77="+",$E77="+"),1,0)</f>
        <v>0</v>
      </c>
      <c r="L77" s="129">
        <f>IF(AND(J77="+",$F77="+"),1,0)</f>
        <v>0</v>
      </c>
      <c r="M77" s="133">
        <f>IF(AND(J77="+",$G77="+"),1,0)</f>
        <v>0</v>
      </c>
      <c r="N77" s="137">
        <f>IF(AND(J77="+",$H77="+"),1,0)</f>
        <v>0</v>
      </c>
      <c r="O77" s="56"/>
      <c r="P77" s="122">
        <f>IF(AND(O77="+",$E77="+"),1,0)</f>
        <v>0</v>
      </c>
      <c r="Q77" s="129">
        <f>IF(AND(O77="+",$F77="+"),1,0)</f>
        <v>0</v>
      </c>
      <c r="R77" s="133">
        <f>IF(AND(O77="+",$G77="+"),1,0)</f>
        <v>0</v>
      </c>
      <c r="S77" s="137">
        <f>IF(AND(O77="+",$H77="+"),1,0)</f>
        <v>0</v>
      </c>
      <c r="T77" s="56"/>
      <c r="U77" s="122">
        <f>IF(AND(T77="+",$E77="+"),1,0)</f>
        <v>0</v>
      </c>
      <c r="V77" s="129">
        <f>IF(AND(T77="+",$F77="+"),1,0)</f>
        <v>0</v>
      </c>
      <c r="W77" s="133">
        <f>IF(AND(T77="+",$G77="+"),1,0)</f>
        <v>0</v>
      </c>
      <c r="X77" s="137">
        <f>IF(AND(T77="+",$H77="+"),1,0)</f>
        <v>0</v>
      </c>
      <c r="Y77" s="56"/>
      <c r="Z77" s="122">
        <f>IF(AND(Y77="+",$E77="+"),1,0)</f>
        <v>0</v>
      </c>
      <c r="AA77" s="129">
        <f>IF(AND(Y77="+",$F77="+"),1,0)</f>
        <v>0</v>
      </c>
      <c r="AB77" s="133">
        <f>IF(AND(Y77="+",$G77="+"),1,0)</f>
        <v>0</v>
      </c>
      <c r="AC77" s="137">
        <f>IF(AND(Y77="+",$H77="+"),1,0)</f>
        <v>0</v>
      </c>
      <c r="AD77" s="56"/>
      <c r="AE77" s="122">
        <f>IF(AND(AD77="+",$E77="+"),1,0)</f>
        <v>0</v>
      </c>
      <c r="AF77" s="129">
        <f>IF(AND(AD77="+",$F77="+"),1,0)</f>
        <v>0</v>
      </c>
      <c r="AG77" s="133">
        <f>IF(AND(AD77="+",$G77="+"),1,0)</f>
        <v>0</v>
      </c>
      <c r="AH77" s="137">
        <f>IF(AND(AD77="+",$H77="+"),1,0)</f>
        <v>0</v>
      </c>
      <c r="AI77" s="56"/>
      <c r="AJ77" s="56"/>
      <c r="AK77" s="122">
        <f>IF(AND(AJ77="+",$E77="+"),1,0)</f>
        <v>0</v>
      </c>
      <c r="AL77" s="129">
        <f>IF(AND(AJ77="+",$F77="+"),1,0)</f>
        <v>0</v>
      </c>
      <c r="AM77" s="133">
        <f>IF(AND(AJ77="+",$G77="+"),1,0)</f>
        <v>0</v>
      </c>
      <c r="AN77" s="137">
        <f>IF(AND(AJ77="+",$H77="+"),1,0)</f>
        <v>0</v>
      </c>
      <c r="AO77" s="56"/>
      <c r="AP77" s="122">
        <f>IF(AND(AO77="+",$E77="+"),1,0)</f>
        <v>0</v>
      </c>
      <c r="AQ77" s="129">
        <f>IF(AND(AO77="+",$F77="+"),1,0)</f>
        <v>0</v>
      </c>
      <c r="AR77" s="133">
        <f>IF(AND(AO77="+",$G77="+"),1,0)</f>
        <v>0</v>
      </c>
      <c r="AS77" s="137">
        <f>IF(AND(AO77="+",$H77="+"),1,0)</f>
        <v>0</v>
      </c>
      <c r="AT77" s="56"/>
      <c r="AU77" s="122">
        <f>IF(AND(AT77="+",$E77="+"),1,0)</f>
        <v>0</v>
      </c>
      <c r="AV77" s="129">
        <f>IF(AND(AT77="+",$F77="+"),1,0)</f>
        <v>0</v>
      </c>
      <c r="AW77" s="133">
        <f>IF(AND(AT77="+",$G77="+"),1,0)</f>
        <v>0</v>
      </c>
      <c r="AX77" s="137">
        <f>IF(AND(AT77="+",$H77="+"),1,0)</f>
        <v>0</v>
      </c>
      <c r="AY77" s="56"/>
      <c r="AZ77" s="122">
        <f>IF(AND(AY77="+",$E77="+"),1,0)</f>
        <v>0</v>
      </c>
      <c r="BA77" s="129">
        <f>IF(AND(AY77="+",$F77="+"),1,0)</f>
        <v>0</v>
      </c>
      <c r="BB77" s="133">
        <f>IF(AND(AY77="+",$G77="+"),1,0)</f>
        <v>0</v>
      </c>
      <c r="BC77" s="137">
        <f>IF(AND(AY77="+",$H77="+"),1,0)</f>
        <v>0</v>
      </c>
      <c r="BD77" s="56"/>
      <c r="BE77" s="122">
        <f>IF(AND(BD77="+",$E77="+"),1,0)</f>
        <v>0</v>
      </c>
      <c r="BF77" s="129">
        <f>IF(AND(BD77="+",$F77="+"),1,0)</f>
        <v>0</v>
      </c>
      <c r="BG77" s="133">
        <f>IF(AND(BD77="+",$G77="+"),1,0)</f>
        <v>0</v>
      </c>
      <c r="BH77" s="137">
        <f>IF(AND(BD77="+",$H77="+"),1,0)</f>
        <v>0</v>
      </c>
      <c r="BI77" s="56"/>
      <c r="BJ77" s="122">
        <f>IF(AND(BI77="+",$E77="+"),1,0)</f>
        <v>0</v>
      </c>
      <c r="BK77" s="129">
        <f>IF(AND(BI77="+",$F77="+"),1,0)</f>
        <v>0</v>
      </c>
      <c r="BL77" s="133">
        <f>IF(AND(BI77="+",$G77="+"),1,0)</f>
        <v>0</v>
      </c>
      <c r="BM77" s="137">
        <f>IF(AND(BI77="+",$H77="+"),1,0)</f>
        <v>0</v>
      </c>
      <c r="BN77" s="56"/>
      <c r="BO77" s="55" t="s">
        <v>211</v>
      </c>
      <c r="BP77" s="122">
        <f>IF(AND(BO77="+",$E77="+"),1,0)</f>
        <v>1</v>
      </c>
      <c r="BQ77" s="129">
        <f>IF(AND(BO77="+",$F77="+"),1,0)</f>
        <v>0</v>
      </c>
      <c r="BR77" s="133">
        <f>IF(AND(BO77="+",$G77="+"),1,0)</f>
        <v>0</v>
      </c>
      <c r="BS77" s="137">
        <f>IF(AND(BO77="+",$H77="+"),1,0)</f>
        <v>0</v>
      </c>
      <c r="BT77" s="55"/>
      <c r="BU77" s="122">
        <f>IF(AND(BT77="+",$E77="+"),1,0)</f>
        <v>0</v>
      </c>
      <c r="BV77" s="129">
        <f>IF(AND(BT77="+",$F77="+"),1,0)</f>
        <v>0</v>
      </c>
      <c r="BW77" s="133">
        <f>IF(AND(BT77="+",$G77="+"),1,0)</f>
        <v>0</v>
      </c>
      <c r="BX77" s="137">
        <f>IF(AND(BT77="+",$H77="+"),1,0)</f>
        <v>0</v>
      </c>
      <c r="BY77" s="56"/>
      <c r="BZ77" s="122">
        <f>IF(AND(BY77="+",$E77="+"),1,0)</f>
        <v>0</v>
      </c>
      <c r="CA77" s="129">
        <f>IF(AND(BY77="+",$F77="+"),1,0)</f>
        <v>0</v>
      </c>
      <c r="CB77" s="133">
        <f>IF(AND(BY77="+",$G77="+"),1,0)</f>
        <v>0</v>
      </c>
      <c r="CC77" s="137">
        <f>IF(AND(BY77="+",$H77="+"),1,0)</f>
        <v>0</v>
      </c>
      <c r="CD77" s="108"/>
      <c r="CE77" s="55" t="s">
        <v>211</v>
      </c>
      <c r="CF77" s="110"/>
      <c r="CG77" s="56"/>
      <c r="CH77" s="113" t="s">
        <v>212</v>
      </c>
      <c r="CI77" s="56"/>
    </row>
    <row r="78" spans="1:87" ht="15.75" customHeight="1" x14ac:dyDescent="0.2">
      <c r="A78" s="52">
        <v>74</v>
      </c>
      <c r="B78" s="52">
        <v>74</v>
      </c>
      <c r="C78" s="53">
        <v>43280</v>
      </c>
      <c r="D78" s="54" t="s">
        <v>210</v>
      </c>
      <c r="E78" s="60" t="s">
        <v>211</v>
      </c>
      <c r="F78" s="60"/>
      <c r="G78" s="59"/>
      <c r="H78" s="59"/>
      <c r="I78" s="59"/>
      <c r="J78" s="59"/>
      <c r="K78" s="122">
        <f>IF(AND(J78="+",$E78="+"),1,0)</f>
        <v>0</v>
      </c>
      <c r="L78" s="129">
        <f>IF(AND(J78="+",$F78="+"),1,0)</f>
        <v>0</v>
      </c>
      <c r="M78" s="133">
        <f>IF(AND(J78="+",$G78="+"),1,0)</f>
        <v>0</v>
      </c>
      <c r="N78" s="137">
        <f>IF(AND(J78="+",$H78="+"),1,0)</f>
        <v>0</v>
      </c>
      <c r="O78" s="59"/>
      <c r="P78" s="122">
        <f>IF(AND(O78="+",$E78="+"),1,0)</f>
        <v>0</v>
      </c>
      <c r="Q78" s="129">
        <f>IF(AND(O78="+",$F78="+"),1,0)</f>
        <v>0</v>
      </c>
      <c r="R78" s="133">
        <f>IF(AND(O78="+",$G78="+"),1,0)</f>
        <v>0</v>
      </c>
      <c r="S78" s="137">
        <f>IF(AND(O78="+",$H78="+"),1,0)</f>
        <v>0</v>
      </c>
      <c r="T78" s="60"/>
      <c r="U78" s="122">
        <f>IF(AND(T78="+",$E78="+"),1,0)</f>
        <v>0</v>
      </c>
      <c r="V78" s="129">
        <f>IF(AND(T78="+",$F78="+"),1,0)</f>
        <v>0</v>
      </c>
      <c r="W78" s="133">
        <f>IF(AND(T78="+",$G78="+"),1,0)</f>
        <v>0</v>
      </c>
      <c r="X78" s="137">
        <f>IF(AND(T78="+",$H78="+"),1,0)</f>
        <v>0</v>
      </c>
      <c r="Y78" s="60"/>
      <c r="Z78" s="122">
        <f>IF(AND(Y78="+",$E78="+"),1,0)</f>
        <v>0</v>
      </c>
      <c r="AA78" s="129">
        <f>IF(AND(Y78="+",$F78="+"),1,0)</f>
        <v>0</v>
      </c>
      <c r="AB78" s="133">
        <f>IF(AND(Y78="+",$G78="+"),1,0)</f>
        <v>0</v>
      </c>
      <c r="AC78" s="137">
        <f>IF(AND(Y78="+",$H78="+"),1,0)</f>
        <v>0</v>
      </c>
      <c r="AD78" s="59"/>
      <c r="AE78" s="122">
        <f>IF(AND(AD78="+",$E78="+"),1,0)</f>
        <v>0</v>
      </c>
      <c r="AF78" s="129">
        <f>IF(AND(AD78="+",$F78="+"),1,0)</f>
        <v>0</v>
      </c>
      <c r="AG78" s="133">
        <f>IF(AND(AD78="+",$G78="+"),1,0)</f>
        <v>0</v>
      </c>
      <c r="AH78" s="137">
        <f>IF(AND(AD78="+",$H78="+"),1,0)</f>
        <v>0</v>
      </c>
      <c r="AI78" s="59"/>
      <c r="AJ78" s="59"/>
      <c r="AK78" s="122">
        <f>IF(AND(AJ78="+",$E78="+"),1,0)</f>
        <v>0</v>
      </c>
      <c r="AL78" s="129">
        <f>IF(AND(AJ78="+",$F78="+"),1,0)</f>
        <v>0</v>
      </c>
      <c r="AM78" s="133">
        <f>IF(AND(AJ78="+",$G78="+"),1,0)</f>
        <v>0</v>
      </c>
      <c r="AN78" s="137">
        <f>IF(AND(AJ78="+",$H78="+"),1,0)</f>
        <v>0</v>
      </c>
      <c r="AO78" s="59"/>
      <c r="AP78" s="122">
        <f>IF(AND(AO78="+",$E78="+"),1,0)</f>
        <v>0</v>
      </c>
      <c r="AQ78" s="129">
        <f>IF(AND(AO78="+",$F78="+"),1,0)</f>
        <v>0</v>
      </c>
      <c r="AR78" s="133">
        <f>IF(AND(AO78="+",$G78="+"),1,0)</f>
        <v>0</v>
      </c>
      <c r="AS78" s="137">
        <f>IF(AND(AO78="+",$H78="+"),1,0)</f>
        <v>0</v>
      </c>
      <c r="AT78" s="59"/>
      <c r="AU78" s="122">
        <f>IF(AND(AT78="+",$E78="+"),1,0)</f>
        <v>0</v>
      </c>
      <c r="AV78" s="129">
        <f>IF(AND(AT78="+",$F78="+"),1,0)</f>
        <v>0</v>
      </c>
      <c r="AW78" s="133">
        <f>IF(AND(AT78="+",$G78="+"),1,0)</f>
        <v>0</v>
      </c>
      <c r="AX78" s="137">
        <f>IF(AND(AT78="+",$H78="+"),1,0)</f>
        <v>0</v>
      </c>
      <c r="AY78" s="59"/>
      <c r="AZ78" s="122">
        <f>IF(AND(AY78="+",$E78="+"),1,0)</f>
        <v>0</v>
      </c>
      <c r="BA78" s="129">
        <f>IF(AND(AY78="+",$F78="+"),1,0)</f>
        <v>0</v>
      </c>
      <c r="BB78" s="133">
        <f>IF(AND(AY78="+",$G78="+"),1,0)</f>
        <v>0</v>
      </c>
      <c r="BC78" s="137">
        <f>IF(AND(AY78="+",$H78="+"),1,0)</f>
        <v>0</v>
      </c>
      <c r="BD78" s="59"/>
      <c r="BE78" s="122">
        <f>IF(AND(BD78="+",$E78="+"),1,0)</f>
        <v>0</v>
      </c>
      <c r="BF78" s="129">
        <f>IF(AND(BD78="+",$F78="+"),1,0)</f>
        <v>0</v>
      </c>
      <c r="BG78" s="133">
        <f>IF(AND(BD78="+",$G78="+"),1,0)</f>
        <v>0</v>
      </c>
      <c r="BH78" s="137">
        <f>IF(AND(BD78="+",$H78="+"),1,0)</f>
        <v>0</v>
      </c>
      <c r="BI78" s="59"/>
      <c r="BJ78" s="122">
        <f>IF(AND(BI78="+",$E78="+"),1,0)</f>
        <v>0</v>
      </c>
      <c r="BK78" s="129">
        <f>IF(AND(BI78="+",$F78="+"),1,0)</f>
        <v>0</v>
      </c>
      <c r="BL78" s="133">
        <f>IF(AND(BI78="+",$G78="+"),1,0)</f>
        <v>0</v>
      </c>
      <c r="BM78" s="137">
        <f>IF(AND(BI78="+",$H78="+"),1,0)</f>
        <v>0</v>
      </c>
      <c r="BN78" s="59"/>
      <c r="BO78" s="59"/>
      <c r="BP78" s="122">
        <f>IF(AND(BO78="+",$E78="+"),1,0)</f>
        <v>0</v>
      </c>
      <c r="BQ78" s="129">
        <f>IF(AND(BO78="+",$F78="+"),1,0)</f>
        <v>0</v>
      </c>
      <c r="BR78" s="133">
        <f>IF(AND(BO78="+",$G78="+"),1,0)</f>
        <v>0</v>
      </c>
      <c r="BS78" s="137">
        <f>IF(AND(BO78="+",$H78="+"),1,0)</f>
        <v>0</v>
      </c>
      <c r="BT78" s="59"/>
      <c r="BU78" s="122">
        <f>IF(AND(BT78="+",$E78="+"),1,0)</f>
        <v>0</v>
      </c>
      <c r="BV78" s="129">
        <f>IF(AND(BT78="+",$F78="+"),1,0)</f>
        <v>0</v>
      </c>
      <c r="BW78" s="133">
        <f>IF(AND(BT78="+",$G78="+"),1,0)</f>
        <v>0</v>
      </c>
      <c r="BX78" s="137">
        <f>IF(AND(BT78="+",$H78="+"),1,0)</f>
        <v>0</v>
      </c>
      <c r="BY78" s="60" t="s">
        <v>211</v>
      </c>
      <c r="BZ78" s="122">
        <f>IF(AND(BY78="+",$E78="+"),1,0)</f>
        <v>1</v>
      </c>
      <c r="CA78" s="129">
        <f>IF(AND(BY78="+",$F78="+"),1,0)</f>
        <v>0</v>
      </c>
      <c r="CB78" s="133">
        <f>IF(AND(BY78="+",$G78="+"),1,0)</f>
        <v>0</v>
      </c>
      <c r="CC78" s="137">
        <f>IF(AND(BY78="+",$H78="+"),1,0)</f>
        <v>0</v>
      </c>
      <c r="CD78" s="109"/>
      <c r="CE78" s="55" t="s">
        <v>211</v>
      </c>
      <c r="CF78" s="111"/>
      <c r="CG78" s="59"/>
      <c r="CH78" s="113" t="s">
        <v>214</v>
      </c>
      <c r="CI78" s="59"/>
    </row>
    <row r="79" spans="1:87" ht="15.75" customHeight="1" x14ac:dyDescent="0.2">
      <c r="A79" s="52">
        <v>75</v>
      </c>
      <c r="B79" s="52">
        <v>75</v>
      </c>
      <c r="C79" s="53">
        <v>43283</v>
      </c>
      <c r="D79" s="54" t="s">
        <v>210</v>
      </c>
      <c r="E79" s="55"/>
      <c r="F79" s="56" t="s">
        <v>211</v>
      </c>
      <c r="G79" s="56"/>
      <c r="H79" s="56"/>
      <c r="I79" s="56"/>
      <c r="J79" s="56"/>
      <c r="K79" s="122">
        <f>IF(AND(J79="+",$E79="+"),1,0)</f>
        <v>0</v>
      </c>
      <c r="L79" s="129">
        <f>IF(AND(J79="+",$F79="+"),1,0)</f>
        <v>0</v>
      </c>
      <c r="M79" s="133">
        <f>IF(AND(J79="+",$G79="+"),1,0)</f>
        <v>0</v>
      </c>
      <c r="N79" s="137">
        <f>IF(AND(J79="+",$H79="+"),1,0)</f>
        <v>0</v>
      </c>
      <c r="O79" s="56"/>
      <c r="P79" s="122">
        <f>IF(AND(O79="+",$E79="+"),1,0)</f>
        <v>0</v>
      </c>
      <c r="Q79" s="129">
        <f>IF(AND(O79="+",$F79="+"),1,0)</f>
        <v>0</v>
      </c>
      <c r="R79" s="133">
        <f>IF(AND(O79="+",$G79="+"),1,0)</f>
        <v>0</v>
      </c>
      <c r="S79" s="137">
        <f>IF(AND(O79="+",$H79="+"),1,0)</f>
        <v>0</v>
      </c>
      <c r="T79" s="56"/>
      <c r="U79" s="122">
        <f>IF(AND(T79="+",$E79="+"),1,0)</f>
        <v>0</v>
      </c>
      <c r="V79" s="129">
        <f>IF(AND(T79="+",$F79="+"),1,0)</f>
        <v>0</v>
      </c>
      <c r="W79" s="133">
        <f>IF(AND(T79="+",$G79="+"),1,0)</f>
        <v>0</v>
      </c>
      <c r="X79" s="137">
        <f>IF(AND(T79="+",$H79="+"),1,0)</f>
        <v>0</v>
      </c>
      <c r="Y79" s="56"/>
      <c r="Z79" s="122">
        <f>IF(AND(Y79="+",$E79="+"),1,0)</f>
        <v>0</v>
      </c>
      <c r="AA79" s="129">
        <f>IF(AND(Y79="+",$F79="+"),1,0)</f>
        <v>0</v>
      </c>
      <c r="AB79" s="133">
        <f>IF(AND(Y79="+",$G79="+"),1,0)</f>
        <v>0</v>
      </c>
      <c r="AC79" s="137">
        <f>IF(AND(Y79="+",$H79="+"),1,0)</f>
        <v>0</v>
      </c>
      <c r="AD79" s="56"/>
      <c r="AE79" s="122">
        <f>IF(AND(AD79="+",$E79="+"),1,0)</f>
        <v>0</v>
      </c>
      <c r="AF79" s="129">
        <f>IF(AND(AD79="+",$F79="+"),1,0)</f>
        <v>0</v>
      </c>
      <c r="AG79" s="133">
        <f>IF(AND(AD79="+",$G79="+"),1,0)</f>
        <v>0</v>
      </c>
      <c r="AH79" s="137">
        <f>IF(AND(AD79="+",$H79="+"),1,0)</f>
        <v>0</v>
      </c>
      <c r="AI79" s="56"/>
      <c r="AJ79" s="56"/>
      <c r="AK79" s="122">
        <f>IF(AND(AJ79="+",$E79="+"),1,0)</f>
        <v>0</v>
      </c>
      <c r="AL79" s="129">
        <f>IF(AND(AJ79="+",$F79="+"),1,0)</f>
        <v>0</v>
      </c>
      <c r="AM79" s="133">
        <f>IF(AND(AJ79="+",$G79="+"),1,0)</f>
        <v>0</v>
      </c>
      <c r="AN79" s="137">
        <f>IF(AND(AJ79="+",$H79="+"),1,0)</f>
        <v>0</v>
      </c>
      <c r="AO79" s="56" t="s">
        <v>211</v>
      </c>
      <c r="AP79" s="122">
        <f>IF(AND(AO79="+",$E79="+"),1,0)</f>
        <v>0</v>
      </c>
      <c r="AQ79" s="129">
        <f>IF(AND(AO79="+",$F79="+"),1,0)</f>
        <v>1</v>
      </c>
      <c r="AR79" s="133">
        <f>IF(AND(AO79="+",$G79="+"),1,0)</f>
        <v>0</v>
      </c>
      <c r="AS79" s="137">
        <f>IF(AND(AO79="+",$H79="+"),1,0)</f>
        <v>0</v>
      </c>
      <c r="AT79" s="56"/>
      <c r="AU79" s="122">
        <f>IF(AND(AT79="+",$E79="+"),1,0)</f>
        <v>0</v>
      </c>
      <c r="AV79" s="129">
        <f>IF(AND(AT79="+",$F79="+"),1,0)</f>
        <v>0</v>
      </c>
      <c r="AW79" s="133">
        <f>IF(AND(AT79="+",$G79="+"),1,0)</f>
        <v>0</v>
      </c>
      <c r="AX79" s="137">
        <f>IF(AND(AT79="+",$H79="+"),1,0)</f>
        <v>0</v>
      </c>
      <c r="AY79" s="56"/>
      <c r="AZ79" s="122">
        <f>IF(AND(AY79="+",$E79="+"),1,0)</f>
        <v>0</v>
      </c>
      <c r="BA79" s="129">
        <f>IF(AND(AY79="+",$F79="+"),1,0)</f>
        <v>0</v>
      </c>
      <c r="BB79" s="133">
        <f>IF(AND(AY79="+",$G79="+"),1,0)</f>
        <v>0</v>
      </c>
      <c r="BC79" s="137">
        <f>IF(AND(AY79="+",$H79="+"),1,0)</f>
        <v>0</v>
      </c>
      <c r="BD79" s="56"/>
      <c r="BE79" s="122">
        <f>IF(AND(BD79="+",$E79="+"),1,0)</f>
        <v>0</v>
      </c>
      <c r="BF79" s="129">
        <f>IF(AND(BD79="+",$F79="+"),1,0)</f>
        <v>0</v>
      </c>
      <c r="BG79" s="133">
        <f>IF(AND(BD79="+",$G79="+"),1,0)</f>
        <v>0</v>
      </c>
      <c r="BH79" s="137">
        <f>IF(AND(BD79="+",$H79="+"),1,0)</f>
        <v>0</v>
      </c>
      <c r="BI79" s="56"/>
      <c r="BJ79" s="122">
        <f>IF(AND(BI79="+",$E79="+"),1,0)</f>
        <v>0</v>
      </c>
      <c r="BK79" s="129">
        <f>IF(AND(BI79="+",$F79="+"),1,0)</f>
        <v>0</v>
      </c>
      <c r="BL79" s="133">
        <f>IF(AND(BI79="+",$G79="+"),1,0)</f>
        <v>0</v>
      </c>
      <c r="BM79" s="137">
        <f>IF(AND(BI79="+",$H79="+"),1,0)</f>
        <v>0</v>
      </c>
      <c r="BN79" s="56"/>
      <c r="BO79" s="55"/>
      <c r="BP79" s="122">
        <f>IF(AND(BO79="+",$E79="+"),1,0)</f>
        <v>0</v>
      </c>
      <c r="BQ79" s="129">
        <f>IF(AND(BO79="+",$F79="+"),1,0)</f>
        <v>0</v>
      </c>
      <c r="BR79" s="133">
        <f>IF(AND(BO79="+",$G79="+"),1,0)</f>
        <v>0</v>
      </c>
      <c r="BS79" s="137">
        <f>IF(AND(BO79="+",$H79="+"),1,0)</f>
        <v>0</v>
      </c>
      <c r="BT79" s="55"/>
      <c r="BU79" s="122">
        <f>IF(AND(BT79="+",$E79="+"),1,0)</f>
        <v>0</v>
      </c>
      <c r="BV79" s="129">
        <f>IF(AND(BT79="+",$F79="+"),1,0)</f>
        <v>0</v>
      </c>
      <c r="BW79" s="133">
        <f>IF(AND(BT79="+",$G79="+"),1,0)</f>
        <v>0</v>
      </c>
      <c r="BX79" s="137">
        <f>IF(AND(BT79="+",$H79="+"),1,0)</f>
        <v>0</v>
      </c>
      <c r="BY79" s="56"/>
      <c r="BZ79" s="122">
        <f>IF(AND(BY79="+",$E79="+"),1,0)</f>
        <v>0</v>
      </c>
      <c r="CA79" s="129">
        <f>IF(AND(BY79="+",$F79="+"),1,0)</f>
        <v>0</v>
      </c>
      <c r="CB79" s="133">
        <f>IF(AND(BY79="+",$G79="+"),1,0)</f>
        <v>0</v>
      </c>
      <c r="CC79" s="137">
        <f>IF(AND(BY79="+",$H79="+"),1,0)</f>
        <v>0</v>
      </c>
      <c r="CD79" s="108"/>
      <c r="CE79" s="55" t="s">
        <v>211</v>
      </c>
      <c r="CF79" s="110"/>
      <c r="CG79" s="56"/>
      <c r="CH79" s="113" t="s">
        <v>213</v>
      </c>
      <c r="CI79" s="56"/>
    </row>
    <row r="80" spans="1:87" ht="15.75" customHeight="1" x14ac:dyDescent="0.2">
      <c r="A80" s="52">
        <v>76</v>
      </c>
      <c r="B80" s="52">
        <v>76</v>
      </c>
      <c r="C80" s="53">
        <v>43283</v>
      </c>
      <c r="D80" s="54" t="s">
        <v>210</v>
      </c>
      <c r="E80" s="55" t="s">
        <v>211</v>
      </c>
      <c r="F80" s="56"/>
      <c r="G80" s="56"/>
      <c r="H80" s="56"/>
      <c r="I80" s="56"/>
      <c r="J80" s="56"/>
      <c r="K80" s="122">
        <f>IF(AND(J80="+",$E80="+"),1,0)</f>
        <v>0</v>
      </c>
      <c r="L80" s="129">
        <f>IF(AND(J80="+",$F80="+"),1,0)</f>
        <v>0</v>
      </c>
      <c r="M80" s="133">
        <f>IF(AND(J80="+",$G80="+"),1,0)</f>
        <v>0</v>
      </c>
      <c r="N80" s="137">
        <f>IF(AND(J80="+",$H80="+"),1,0)</f>
        <v>0</v>
      </c>
      <c r="O80" s="56"/>
      <c r="P80" s="122">
        <f>IF(AND(O80="+",$E80="+"),1,0)</f>
        <v>0</v>
      </c>
      <c r="Q80" s="129">
        <f>IF(AND(O80="+",$F80="+"),1,0)</f>
        <v>0</v>
      </c>
      <c r="R80" s="133">
        <f>IF(AND(O80="+",$G80="+"),1,0)</f>
        <v>0</v>
      </c>
      <c r="S80" s="137">
        <f>IF(AND(O80="+",$H80="+"),1,0)</f>
        <v>0</v>
      </c>
      <c r="T80" s="56"/>
      <c r="U80" s="122">
        <f>IF(AND(T80="+",$E80="+"),1,0)</f>
        <v>0</v>
      </c>
      <c r="V80" s="129">
        <f>IF(AND(T80="+",$F80="+"),1,0)</f>
        <v>0</v>
      </c>
      <c r="W80" s="133">
        <f>IF(AND(T80="+",$G80="+"),1,0)</f>
        <v>0</v>
      </c>
      <c r="X80" s="137">
        <f>IF(AND(T80="+",$H80="+"),1,0)</f>
        <v>0</v>
      </c>
      <c r="Y80" s="56"/>
      <c r="Z80" s="122">
        <f>IF(AND(Y80="+",$E80="+"),1,0)</f>
        <v>0</v>
      </c>
      <c r="AA80" s="129">
        <f>IF(AND(Y80="+",$F80="+"),1,0)</f>
        <v>0</v>
      </c>
      <c r="AB80" s="133">
        <f>IF(AND(Y80="+",$G80="+"),1,0)</f>
        <v>0</v>
      </c>
      <c r="AC80" s="137">
        <f>IF(AND(Y80="+",$H80="+"),1,0)</f>
        <v>0</v>
      </c>
      <c r="AD80" s="56"/>
      <c r="AE80" s="122">
        <f>IF(AND(AD80="+",$E80="+"),1,0)</f>
        <v>0</v>
      </c>
      <c r="AF80" s="129">
        <f>IF(AND(AD80="+",$F80="+"),1,0)</f>
        <v>0</v>
      </c>
      <c r="AG80" s="133">
        <f>IF(AND(AD80="+",$G80="+"),1,0)</f>
        <v>0</v>
      </c>
      <c r="AH80" s="137">
        <f>IF(AND(AD80="+",$H80="+"),1,0)</f>
        <v>0</v>
      </c>
      <c r="AI80" s="56"/>
      <c r="AJ80" s="56"/>
      <c r="AK80" s="122">
        <f>IF(AND(AJ80="+",$E80="+"),1,0)</f>
        <v>0</v>
      </c>
      <c r="AL80" s="129">
        <f>IF(AND(AJ80="+",$F80="+"),1,0)</f>
        <v>0</v>
      </c>
      <c r="AM80" s="133">
        <f>IF(AND(AJ80="+",$G80="+"),1,0)</f>
        <v>0</v>
      </c>
      <c r="AN80" s="137">
        <f>IF(AND(AJ80="+",$H80="+"),1,0)</f>
        <v>0</v>
      </c>
      <c r="AO80" s="56"/>
      <c r="AP80" s="122">
        <f>IF(AND(AO80="+",$E80="+"),1,0)</f>
        <v>0</v>
      </c>
      <c r="AQ80" s="129">
        <f>IF(AND(AO80="+",$F80="+"),1,0)</f>
        <v>0</v>
      </c>
      <c r="AR80" s="133">
        <f>IF(AND(AO80="+",$G80="+"),1,0)</f>
        <v>0</v>
      </c>
      <c r="AS80" s="137">
        <f>IF(AND(AO80="+",$H80="+"),1,0)</f>
        <v>0</v>
      </c>
      <c r="AT80" s="56"/>
      <c r="AU80" s="122">
        <f>IF(AND(AT80="+",$E80="+"),1,0)</f>
        <v>0</v>
      </c>
      <c r="AV80" s="129">
        <f>IF(AND(AT80="+",$F80="+"),1,0)</f>
        <v>0</v>
      </c>
      <c r="AW80" s="133">
        <f>IF(AND(AT80="+",$G80="+"),1,0)</f>
        <v>0</v>
      </c>
      <c r="AX80" s="137">
        <f>IF(AND(AT80="+",$H80="+"),1,0)</f>
        <v>0</v>
      </c>
      <c r="AY80" s="56"/>
      <c r="AZ80" s="122">
        <f>IF(AND(AY80="+",$E80="+"),1,0)</f>
        <v>0</v>
      </c>
      <c r="BA80" s="129">
        <f>IF(AND(AY80="+",$F80="+"),1,0)</f>
        <v>0</v>
      </c>
      <c r="BB80" s="133">
        <f>IF(AND(AY80="+",$G80="+"),1,0)</f>
        <v>0</v>
      </c>
      <c r="BC80" s="137">
        <f>IF(AND(AY80="+",$H80="+"),1,0)</f>
        <v>0</v>
      </c>
      <c r="BD80" s="56"/>
      <c r="BE80" s="122">
        <f>IF(AND(BD80="+",$E80="+"),1,0)</f>
        <v>0</v>
      </c>
      <c r="BF80" s="129">
        <f>IF(AND(BD80="+",$F80="+"),1,0)</f>
        <v>0</v>
      </c>
      <c r="BG80" s="133">
        <f>IF(AND(BD80="+",$G80="+"),1,0)</f>
        <v>0</v>
      </c>
      <c r="BH80" s="137">
        <f>IF(AND(BD80="+",$H80="+"),1,0)</f>
        <v>0</v>
      </c>
      <c r="BI80" s="56"/>
      <c r="BJ80" s="122">
        <f>IF(AND(BI80="+",$E80="+"),1,0)</f>
        <v>0</v>
      </c>
      <c r="BK80" s="129">
        <f>IF(AND(BI80="+",$F80="+"),1,0)</f>
        <v>0</v>
      </c>
      <c r="BL80" s="133">
        <f>IF(AND(BI80="+",$G80="+"),1,0)</f>
        <v>0</v>
      </c>
      <c r="BM80" s="137">
        <f>IF(AND(BI80="+",$H80="+"),1,0)</f>
        <v>0</v>
      </c>
      <c r="BN80" s="56"/>
      <c r="BO80" s="55" t="s">
        <v>211</v>
      </c>
      <c r="BP80" s="122">
        <f>IF(AND(BO80="+",$E80="+"),1,0)</f>
        <v>1</v>
      </c>
      <c r="BQ80" s="129">
        <f>IF(AND(BO80="+",$F80="+"),1,0)</f>
        <v>0</v>
      </c>
      <c r="BR80" s="133">
        <f>IF(AND(BO80="+",$G80="+"),1,0)</f>
        <v>0</v>
      </c>
      <c r="BS80" s="137">
        <f>IF(AND(BO80="+",$H80="+"),1,0)</f>
        <v>0</v>
      </c>
      <c r="BT80" s="55"/>
      <c r="BU80" s="122">
        <f>IF(AND(BT80="+",$E80="+"),1,0)</f>
        <v>0</v>
      </c>
      <c r="BV80" s="129">
        <f>IF(AND(BT80="+",$F80="+"),1,0)</f>
        <v>0</v>
      </c>
      <c r="BW80" s="133">
        <f>IF(AND(BT80="+",$G80="+"),1,0)</f>
        <v>0</v>
      </c>
      <c r="BX80" s="137">
        <f>IF(AND(BT80="+",$H80="+"),1,0)</f>
        <v>0</v>
      </c>
      <c r="BY80" s="56"/>
      <c r="BZ80" s="122">
        <f>IF(AND(BY80="+",$E80="+"),1,0)</f>
        <v>0</v>
      </c>
      <c r="CA80" s="129">
        <f>IF(AND(BY80="+",$F80="+"),1,0)</f>
        <v>0</v>
      </c>
      <c r="CB80" s="133">
        <f>IF(AND(BY80="+",$G80="+"),1,0)</f>
        <v>0</v>
      </c>
      <c r="CC80" s="137">
        <f>IF(AND(BY80="+",$H80="+"),1,0)</f>
        <v>0</v>
      </c>
      <c r="CD80" s="108"/>
      <c r="CE80" s="55" t="s">
        <v>211</v>
      </c>
      <c r="CF80" s="110"/>
      <c r="CG80" s="56"/>
      <c r="CH80" s="113" t="s">
        <v>212</v>
      </c>
      <c r="CI80" s="56"/>
    </row>
    <row r="81" spans="1:87" ht="15.75" customHeight="1" x14ac:dyDescent="0.2">
      <c r="A81" s="52">
        <v>77</v>
      </c>
      <c r="B81" s="52">
        <v>77</v>
      </c>
      <c r="C81" s="53">
        <v>43283</v>
      </c>
      <c r="D81" s="54" t="s">
        <v>210</v>
      </c>
      <c r="E81" s="60" t="s">
        <v>211</v>
      </c>
      <c r="F81" s="60"/>
      <c r="G81" s="59"/>
      <c r="H81" s="59"/>
      <c r="I81" s="59"/>
      <c r="J81" s="59"/>
      <c r="K81" s="122">
        <f>IF(AND(J81="+",$E81="+"),1,0)</f>
        <v>0</v>
      </c>
      <c r="L81" s="129">
        <f>IF(AND(J81="+",$F81="+"),1,0)</f>
        <v>0</v>
      </c>
      <c r="M81" s="133">
        <f>IF(AND(J81="+",$G81="+"),1,0)</f>
        <v>0</v>
      </c>
      <c r="N81" s="137">
        <f>IF(AND(J81="+",$H81="+"),1,0)</f>
        <v>0</v>
      </c>
      <c r="O81" s="59"/>
      <c r="P81" s="122">
        <f>IF(AND(O81="+",$E81="+"),1,0)</f>
        <v>0</v>
      </c>
      <c r="Q81" s="129">
        <f>IF(AND(O81="+",$F81="+"),1,0)</f>
        <v>0</v>
      </c>
      <c r="R81" s="133">
        <f>IF(AND(O81="+",$G81="+"),1,0)</f>
        <v>0</v>
      </c>
      <c r="S81" s="137">
        <f>IF(AND(O81="+",$H81="+"),1,0)</f>
        <v>0</v>
      </c>
      <c r="T81" s="60"/>
      <c r="U81" s="122">
        <f>IF(AND(T81="+",$E81="+"),1,0)</f>
        <v>0</v>
      </c>
      <c r="V81" s="129">
        <f>IF(AND(T81="+",$F81="+"),1,0)</f>
        <v>0</v>
      </c>
      <c r="W81" s="133">
        <f>IF(AND(T81="+",$G81="+"),1,0)</f>
        <v>0</v>
      </c>
      <c r="X81" s="137">
        <f>IF(AND(T81="+",$H81="+"),1,0)</f>
        <v>0</v>
      </c>
      <c r="Y81" s="60"/>
      <c r="Z81" s="122">
        <f>IF(AND(Y81="+",$E81="+"),1,0)</f>
        <v>0</v>
      </c>
      <c r="AA81" s="129">
        <f>IF(AND(Y81="+",$F81="+"),1,0)</f>
        <v>0</v>
      </c>
      <c r="AB81" s="133">
        <f>IF(AND(Y81="+",$G81="+"),1,0)</f>
        <v>0</v>
      </c>
      <c r="AC81" s="137">
        <f>IF(AND(Y81="+",$H81="+"),1,0)</f>
        <v>0</v>
      </c>
      <c r="AD81" s="59"/>
      <c r="AE81" s="122">
        <f>IF(AND(AD81="+",$E81="+"),1,0)</f>
        <v>0</v>
      </c>
      <c r="AF81" s="129">
        <f>IF(AND(AD81="+",$F81="+"),1,0)</f>
        <v>0</v>
      </c>
      <c r="AG81" s="133">
        <f>IF(AND(AD81="+",$G81="+"),1,0)</f>
        <v>0</v>
      </c>
      <c r="AH81" s="137">
        <f>IF(AND(AD81="+",$H81="+"),1,0)</f>
        <v>0</v>
      </c>
      <c r="AI81" s="59"/>
      <c r="AJ81" s="59"/>
      <c r="AK81" s="122">
        <f>IF(AND(AJ81="+",$E81="+"),1,0)</f>
        <v>0</v>
      </c>
      <c r="AL81" s="129">
        <f>IF(AND(AJ81="+",$F81="+"),1,0)</f>
        <v>0</v>
      </c>
      <c r="AM81" s="133">
        <f>IF(AND(AJ81="+",$G81="+"),1,0)</f>
        <v>0</v>
      </c>
      <c r="AN81" s="137">
        <f>IF(AND(AJ81="+",$H81="+"),1,0)</f>
        <v>0</v>
      </c>
      <c r="AO81" s="59"/>
      <c r="AP81" s="122">
        <f>IF(AND(AO81="+",$E81="+"),1,0)</f>
        <v>0</v>
      </c>
      <c r="AQ81" s="129">
        <f>IF(AND(AO81="+",$F81="+"),1,0)</f>
        <v>0</v>
      </c>
      <c r="AR81" s="133">
        <f>IF(AND(AO81="+",$G81="+"),1,0)</f>
        <v>0</v>
      </c>
      <c r="AS81" s="137">
        <f>IF(AND(AO81="+",$H81="+"),1,0)</f>
        <v>0</v>
      </c>
      <c r="AT81" s="59"/>
      <c r="AU81" s="122">
        <f>IF(AND(AT81="+",$E81="+"),1,0)</f>
        <v>0</v>
      </c>
      <c r="AV81" s="129">
        <f>IF(AND(AT81="+",$F81="+"),1,0)</f>
        <v>0</v>
      </c>
      <c r="AW81" s="133">
        <f>IF(AND(AT81="+",$G81="+"),1,0)</f>
        <v>0</v>
      </c>
      <c r="AX81" s="137">
        <f>IF(AND(AT81="+",$H81="+"),1,0)</f>
        <v>0</v>
      </c>
      <c r="AY81" s="59"/>
      <c r="AZ81" s="122">
        <f>IF(AND(AY81="+",$E81="+"),1,0)</f>
        <v>0</v>
      </c>
      <c r="BA81" s="129">
        <f>IF(AND(AY81="+",$F81="+"),1,0)</f>
        <v>0</v>
      </c>
      <c r="BB81" s="133">
        <f>IF(AND(AY81="+",$G81="+"),1,0)</f>
        <v>0</v>
      </c>
      <c r="BC81" s="137">
        <f>IF(AND(AY81="+",$H81="+"),1,0)</f>
        <v>0</v>
      </c>
      <c r="BD81" s="59"/>
      <c r="BE81" s="122">
        <f>IF(AND(BD81="+",$E81="+"),1,0)</f>
        <v>0</v>
      </c>
      <c r="BF81" s="129">
        <f>IF(AND(BD81="+",$F81="+"),1,0)</f>
        <v>0</v>
      </c>
      <c r="BG81" s="133">
        <f>IF(AND(BD81="+",$G81="+"),1,0)</f>
        <v>0</v>
      </c>
      <c r="BH81" s="137">
        <f>IF(AND(BD81="+",$H81="+"),1,0)</f>
        <v>0</v>
      </c>
      <c r="BI81" s="59"/>
      <c r="BJ81" s="122">
        <f>IF(AND(BI81="+",$E81="+"),1,0)</f>
        <v>0</v>
      </c>
      <c r="BK81" s="129">
        <f>IF(AND(BI81="+",$F81="+"),1,0)</f>
        <v>0</v>
      </c>
      <c r="BL81" s="133">
        <f>IF(AND(BI81="+",$G81="+"),1,0)</f>
        <v>0</v>
      </c>
      <c r="BM81" s="137">
        <f>IF(AND(BI81="+",$H81="+"),1,0)</f>
        <v>0</v>
      </c>
      <c r="BN81" s="59"/>
      <c r="BO81" s="59"/>
      <c r="BP81" s="122">
        <f>IF(AND(BO81="+",$E81="+"),1,0)</f>
        <v>0</v>
      </c>
      <c r="BQ81" s="129">
        <f>IF(AND(BO81="+",$F81="+"),1,0)</f>
        <v>0</v>
      </c>
      <c r="BR81" s="133">
        <f>IF(AND(BO81="+",$G81="+"),1,0)</f>
        <v>0</v>
      </c>
      <c r="BS81" s="137">
        <f>IF(AND(BO81="+",$H81="+"),1,0)</f>
        <v>0</v>
      </c>
      <c r="BT81" s="59"/>
      <c r="BU81" s="122">
        <f>IF(AND(BT81="+",$E81="+"),1,0)</f>
        <v>0</v>
      </c>
      <c r="BV81" s="129">
        <f>IF(AND(BT81="+",$F81="+"),1,0)</f>
        <v>0</v>
      </c>
      <c r="BW81" s="133">
        <f>IF(AND(BT81="+",$G81="+"),1,0)</f>
        <v>0</v>
      </c>
      <c r="BX81" s="137">
        <f>IF(AND(BT81="+",$H81="+"),1,0)</f>
        <v>0</v>
      </c>
      <c r="BY81" s="60" t="s">
        <v>211</v>
      </c>
      <c r="BZ81" s="122">
        <f>IF(AND(BY81="+",$E81="+"),1,0)</f>
        <v>1</v>
      </c>
      <c r="CA81" s="129">
        <f>IF(AND(BY81="+",$F81="+"),1,0)</f>
        <v>0</v>
      </c>
      <c r="CB81" s="133">
        <f>IF(AND(BY81="+",$G81="+"),1,0)</f>
        <v>0</v>
      </c>
      <c r="CC81" s="137">
        <f>IF(AND(BY81="+",$H81="+"),1,0)</f>
        <v>0</v>
      </c>
      <c r="CD81" s="109"/>
      <c r="CE81" s="55" t="s">
        <v>211</v>
      </c>
      <c r="CF81" s="111"/>
      <c r="CG81" s="59"/>
      <c r="CH81" s="113" t="s">
        <v>214</v>
      </c>
      <c r="CI81" s="59"/>
    </row>
    <row r="82" spans="1:87" ht="15.75" customHeight="1" x14ac:dyDescent="0.2">
      <c r="A82" s="52">
        <v>78</v>
      </c>
      <c r="B82" s="52">
        <v>78</v>
      </c>
      <c r="C82" s="53">
        <v>43290</v>
      </c>
      <c r="D82" s="54" t="s">
        <v>210</v>
      </c>
      <c r="E82" s="55"/>
      <c r="F82" s="56" t="s">
        <v>211</v>
      </c>
      <c r="G82" s="56"/>
      <c r="H82" s="56"/>
      <c r="I82" s="56"/>
      <c r="J82" s="56"/>
      <c r="K82" s="122">
        <f>IF(AND(J82="+",$E82="+"),1,0)</f>
        <v>0</v>
      </c>
      <c r="L82" s="129">
        <f>IF(AND(J82="+",$F82="+"),1,0)</f>
        <v>0</v>
      </c>
      <c r="M82" s="133">
        <f>IF(AND(J82="+",$G82="+"),1,0)</f>
        <v>0</v>
      </c>
      <c r="N82" s="137">
        <f>IF(AND(J82="+",$H82="+"),1,0)</f>
        <v>0</v>
      </c>
      <c r="O82" s="56"/>
      <c r="P82" s="122">
        <f>IF(AND(O82="+",$E82="+"),1,0)</f>
        <v>0</v>
      </c>
      <c r="Q82" s="129">
        <f>IF(AND(O82="+",$F82="+"),1,0)</f>
        <v>0</v>
      </c>
      <c r="R82" s="133">
        <f>IF(AND(O82="+",$G82="+"),1,0)</f>
        <v>0</v>
      </c>
      <c r="S82" s="137">
        <f>IF(AND(O82="+",$H82="+"),1,0)</f>
        <v>0</v>
      </c>
      <c r="T82" s="56"/>
      <c r="U82" s="122">
        <f>IF(AND(T82="+",$E82="+"),1,0)</f>
        <v>0</v>
      </c>
      <c r="V82" s="129">
        <f>IF(AND(T82="+",$F82="+"),1,0)</f>
        <v>0</v>
      </c>
      <c r="W82" s="133">
        <f>IF(AND(T82="+",$G82="+"),1,0)</f>
        <v>0</v>
      </c>
      <c r="X82" s="137">
        <f>IF(AND(T82="+",$H82="+"),1,0)</f>
        <v>0</v>
      </c>
      <c r="Y82" s="56"/>
      <c r="Z82" s="122">
        <f>IF(AND(Y82="+",$E82="+"),1,0)</f>
        <v>0</v>
      </c>
      <c r="AA82" s="129">
        <f>IF(AND(Y82="+",$F82="+"),1,0)</f>
        <v>0</v>
      </c>
      <c r="AB82" s="133">
        <f>IF(AND(Y82="+",$G82="+"),1,0)</f>
        <v>0</v>
      </c>
      <c r="AC82" s="137">
        <f>IF(AND(Y82="+",$H82="+"),1,0)</f>
        <v>0</v>
      </c>
      <c r="AD82" s="56"/>
      <c r="AE82" s="122">
        <f>IF(AND(AD82="+",$E82="+"),1,0)</f>
        <v>0</v>
      </c>
      <c r="AF82" s="129">
        <f>IF(AND(AD82="+",$F82="+"),1,0)</f>
        <v>0</v>
      </c>
      <c r="AG82" s="133">
        <f>IF(AND(AD82="+",$G82="+"),1,0)</f>
        <v>0</v>
      </c>
      <c r="AH82" s="137">
        <f>IF(AND(AD82="+",$H82="+"),1,0)</f>
        <v>0</v>
      </c>
      <c r="AI82" s="56"/>
      <c r="AJ82" s="56"/>
      <c r="AK82" s="122">
        <f>IF(AND(AJ82="+",$E82="+"),1,0)</f>
        <v>0</v>
      </c>
      <c r="AL82" s="129">
        <f>IF(AND(AJ82="+",$F82="+"),1,0)</f>
        <v>0</v>
      </c>
      <c r="AM82" s="133">
        <f>IF(AND(AJ82="+",$G82="+"),1,0)</f>
        <v>0</v>
      </c>
      <c r="AN82" s="137">
        <f>IF(AND(AJ82="+",$H82="+"),1,0)</f>
        <v>0</v>
      </c>
      <c r="AO82" s="56" t="s">
        <v>211</v>
      </c>
      <c r="AP82" s="122">
        <f>IF(AND(AO82="+",$E82="+"),1,0)</f>
        <v>0</v>
      </c>
      <c r="AQ82" s="129">
        <f>IF(AND(AO82="+",$F82="+"),1,0)</f>
        <v>1</v>
      </c>
      <c r="AR82" s="133">
        <f>IF(AND(AO82="+",$G82="+"),1,0)</f>
        <v>0</v>
      </c>
      <c r="AS82" s="137">
        <f>IF(AND(AO82="+",$H82="+"),1,0)</f>
        <v>0</v>
      </c>
      <c r="AT82" s="56"/>
      <c r="AU82" s="122">
        <f>IF(AND(AT82="+",$E82="+"),1,0)</f>
        <v>0</v>
      </c>
      <c r="AV82" s="129">
        <f>IF(AND(AT82="+",$F82="+"),1,0)</f>
        <v>0</v>
      </c>
      <c r="AW82" s="133">
        <f>IF(AND(AT82="+",$G82="+"),1,0)</f>
        <v>0</v>
      </c>
      <c r="AX82" s="137">
        <f>IF(AND(AT82="+",$H82="+"),1,0)</f>
        <v>0</v>
      </c>
      <c r="AY82" s="56"/>
      <c r="AZ82" s="122">
        <f>IF(AND(AY82="+",$E82="+"),1,0)</f>
        <v>0</v>
      </c>
      <c r="BA82" s="129">
        <f>IF(AND(AY82="+",$F82="+"),1,0)</f>
        <v>0</v>
      </c>
      <c r="BB82" s="133">
        <f>IF(AND(AY82="+",$G82="+"),1,0)</f>
        <v>0</v>
      </c>
      <c r="BC82" s="137">
        <f>IF(AND(AY82="+",$H82="+"),1,0)</f>
        <v>0</v>
      </c>
      <c r="BD82" s="56"/>
      <c r="BE82" s="122">
        <f>IF(AND(BD82="+",$E82="+"),1,0)</f>
        <v>0</v>
      </c>
      <c r="BF82" s="129">
        <f>IF(AND(BD82="+",$F82="+"),1,0)</f>
        <v>0</v>
      </c>
      <c r="BG82" s="133">
        <f>IF(AND(BD82="+",$G82="+"),1,0)</f>
        <v>0</v>
      </c>
      <c r="BH82" s="137">
        <f>IF(AND(BD82="+",$H82="+"),1,0)</f>
        <v>0</v>
      </c>
      <c r="BI82" s="56"/>
      <c r="BJ82" s="122">
        <f>IF(AND(BI82="+",$E82="+"),1,0)</f>
        <v>0</v>
      </c>
      <c r="BK82" s="129">
        <f>IF(AND(BI82="+",$F82="+"),1,0)</f>
        <v>0</v>
      </c>
      <c r="BL82" s="133">
        <f>IF(AND(BI82="+",$G82="+"),1,0)</f>
        <v>0</v>
      </c>
      <c r="BM82" s="137">
        <f>IF(AND(BI82="+",$H82="+"),1,0)</f>
        <v>0</v>
      </c>
      <c r="BN82" s="56"/>
      <c r="BO82" s="55"/>
      <c r="BP82" s="122">
        <f>IF(AND(BO82="+",$E82="+"),1,0)</f>
        <v>0</v>
      </c>
      <c r="BQ82" s="129">
        <f>IF(AND(BO82="+",$F82="+"),1,0)</f>
        <v>0</v>
      </c>
      <c r="BR82" s="133">
        <f>IF(AND(BO82="+",$G82="+"),1,0)</f>
        <v>0</v>
      </c>
      <c r="BS82" s="137">
        <f>IF(AND(BO82="+",$H82="+"),1,0)</f>
        <v>0</v>
      </c>
      <c r="BT82" s="55"/>
      <c r="BU82" s="122">
        <f>IF(AND(BT82="+",$E82="+"),1,0)</f>
        <v>0</v>
      </c>
      <c r="BV82" s="129">
        <f>IF(AND(BT82="+",$F82="+"),1,0)</f>
        <v>0</v>
      </c>
      <c r="BW82" s="133">
        <f>IF(AND(BT82="+",$G82="+"),1,0)</f>
        <v>0</v>
      </c>
      <c r="BX82" s="137">
        <f>IF(AND(BT82="+",$H82="+"),1,0)</f>
        <v>0</v>
      </c>
      <c r="BY82" s="56"/>
      <c r="BZ82" s="122">
        <f>IF(AND(BY82="+",$E82="+"),1,0)</f>
        <v>0</v>
      </c>
      <c r="CA82" s="129">
        <f>IF(AND(BY82="+",$F82="+"),1,0)</f>
        <v>0</v>
      </c>
      <c r="CB82" s="133">
        <f>IF(AND(BY82="+",$G82="+"),1,0)</f>
        <v>0</v>
      </c>
      <c r="CC82" s="137">
        <f>IF(AND(BY82="+",$H82="+"),1,0)</f>
        <v>0</v>
      </c>
      <c r="CD82" s="108"/>
      <c r="CE82" s="55" t="s">
        <v>211</v>
      </c>
      <c r="CF82" s="110"/>
      <c r="CG82" s="56"/>
      <c r="CH82" s="113" t="s">
        <v>213</v>
      </c>
      <c r="CI82" s="56"/>
    </row>
    <row r="83" spans="1:87" ht="15.75" customHeight="1" x14ac:dyDescent="0.2">
      <c r="A83" s="52">
        <v>79</v>
      </c>
      <c r="B83" s="52">
        <v>79</v>
      </c>
      <c r="C83" s="53">
        <v>43290</v>
      </c>
      <c r="D83" s="54" t="s">
        <v>210</v>
      </c>
      <c r="E83" s="55"/>
      <c r="F83" s="56" t="s">
        <v>211</v>
      </c>
      <c r="G83" s="56"/>
      <c r="H83" s="56"/>
      <c r="I83" s="56"/>
      <c r="J83" s="56"/>
      <c r="K83" s="122">
        <f>IF(AND(J83="+",$E83="+"),1,0)</f>
        <v>0</v>
      </c>
      <c r="L83" s="129">
        <f>IF(AND(J83="+",$F83="+"),1,0)</f>
        <v>0</v>
      </c>
      <c r="M83" s="133">
        <f>IF(AND(J83="+",$G83="+"),1,0)</f>
        <v>0</v>
      </c>
      <c r="N83" s="137">
        <f>IF(AND(J83="+",$H83="+"),1,0)</f>
        <v>0</v>
      </c>
      <c r="O83" s="56"/>
      <c r="P83" s="122">
        <f>IF(AND(O83="+",$E83="+"),1,0)</f>
        <v>0</v>
      </c>
      <c r="Q83" s="129">
        <f>IF(AND(O83="+",$F83="+"),1,0)</f>
        <v>0</v>
      </c>
      <c r="R83" s="133">
        <f>IF(AND(O83="+",$G83="+"),1,0)</f>
        <v>0</v>
      </c>
      <c r="S83" s="137">
        <f>IF(AND(O83="+",$H83="+"),1,0)</f>
        <v>0</v>
      </c>
      <c r="T83" s="56"/>
      <c r="U83" s="122">
        <f>IF(AND(T83="+",$E83="+"),1,0)</f>
        <v>0</v>
      </c>
      <c r="V83" s="129">
        <f>IF(AND(T83="+",$F83="+"),1,0)</f>
        <v>0</v>
      </c>
      <c r="W83" s="133">
        <f>IF(AND(T83="+",$G83="+"),1,0)</f>
        <v>0</v>
      </c>
      <c r="X83" s="137">
        <f>IF(AND(T83="+",$H83="+"),1,0)</f>
        <v>0</v>
      </c>
      <c r="Y83" s="56"/>
      <c r="Z83" s="122">
        <f>IF(AND(Y83="+",$E83="+"),1,0)</f>
        <v>0</v>
      </c>
      <c r="AA83" s="129">
        <f>IF(AND(Y83="+",$F83="+"),1,0)</f>
        <v>0</v>
      </c>
      <c r="AB83" s="133">
        <f>IF(AND(Y83="+",$G83="+"),1,0)</f>
        <v>0</v>
      </c>
      <c r="AC83" s="137">
        <f>IF(AND(Y83="+",$H83="+"),1,0)</f>
        <v>0</v>
      </c>
      <c r="AD83" s="56"/>
      <c r="AE83" s="122">
        <f>IF(AND(AD83="+",$E83="+"),1,0)</f>
        <v>0</v>
      </c>
      <c r="AF83" s="129">
        <f>IF(AND(AD83="+",$F83="+"),1,0)</f>
        <v>0</v>
      </c>
      <c r="AG83" s="133">
        <f>IF(AND(AD83="+",$G83="+"),1,0)</f>
        <v>0</v>
      </c>
      <c r="AH83" s="137">
        <f>IF(AND(AD83="+",$H83="+"),1,0)</f>
        <v>0</v>
      </c>
      <c r="AI83" s="56"/>
      <c r="AJ83" s="56"/>
      <c r="AK83" s="122">
        <f>IF(AND(AJ83="+",$E83="+"),1,0)</f>
        <v>0</v>
      </c>
      <c r="AL83" s="129">
        <f>IF(AND(AJ83="+",$F83="+"),1,0)</f>
        <v>0</v>
      </c>
      <c r="AM83" s="133">
        <f>IF(AND(AJ83="+",$G83="+"),1,0)</f>
        <v>0</v>
      </c>
      <c r="AN83" s="137">
        <f>IF(AND(AJ83="+",$H83="+"),1,0)</f>
        <v>0</v>
      </c>
      <c r="AO83" s="56" t="s">
        <v>211</v>
      </c>
      <c r="AP83" s="122">
        <f>IF(AND(AO83="+",$E83="+"),1,0)</f>
        <v>0</v>
      </c>
      <c r="AQ83" s="129">
        <f>IF(AND(AO83="+",$F83="+"),1,0)</f>
        <v>1</v>
      </c>
      <c r="AR83" s="133">
        <f>IF(AND(AO83="+",$G83="+"),1,0)</f>
        <v>0</v>
      </c>
      <c r="AS83" s="137">
        <f>IF(AND(AO83="+",$H83="+"),1,0)</f>
        <v>0</v>
      </c>
      <c r="AT83" s="56"/>
      <c r="AU83" s="122">
        <f>IF(AND(AT83="+",$E83="+"),1,0)</f>
        <v>0</v>
      </c>
      <c r="AV83" s="129">
        <f>IF(AND(AT83="+",$F83="+"),1,0)</f>
        <v>0</v>
      </c>
      <c r="AW83" s="133">
        <f>IF(AND(AT83="+",$G83="+"),1,0)</f>
        <v>0</v>
      </c>
      <c r="AX83" s="137">
        <f>IF(AND(AT83="+",$H83="+"),1,0)</f>
        <v>0</v>
      </c>
      <c r="AY83" s="56"/>
      <c r="AZ83" s="122">
        <f>IF(AND(AY83="+",$E83="+"),1,0)</f>
        <v>0</v>
      </c>
      <c r="BA83" s="129">
        <f>IF(AND(AY83="+",$F83="+"),1,0)</f>
        <v>0</v>
      </c>
      <c r="BB83" s="133">
        <f>IF(AND(AY83="+",$G83="+"),1,0)</f>
        <v>0</v>
      </c>
      <c r="BC83" s="137">
        <f>IF(AND(AY83="+",$H83="+"),1,0)</f>
        <v>0</v>
      </c>
      <c r="BD83" s="56"/>
      <c r="BE83" s="122">
        <f>IF(AND(BD83="+",$E83="+"),1,0)</f>
        <v>0</v>
      </c>
      <c r="BF83" s="129">
        <f>IF(AND(BD83="+",$F83="+"),1,0)</f>
        <v>0</v>
      </c>
      <c r="BG83" s="133">
        <f>IF(AND(BD83="+",$G83="+"),1,0)</f>
        <v>0</v>
      </c>
      <c r="BH83" s="137">
        <f>IF(AND(BD83="+",$H83="+"),1,0)</f>
        <v>0</v>
      </c>
      <c r="BI83" s="56"/>
      <c r="BJ83" s="122">
        <f>IF(AND(BI83="+",$E83="+"),1,0)</f>
        <v>0</v>
      </c>
      <c r="BK83" s="129">
        <f>IF(AND(BI83="+",$F83="+"),1,0)</f>
        <v>0</v>
      </c>
      <c r="BL83" s="133">
        <f>IF(AND(BI83="+",$G83="+"),1,0)</f>
        <v>0</v>
      </c>
      <c r="BM83" s="137">
        <f>IF(AND(BI83="+",$H83="+"),1,0)</f>
        <v>0</v>
      </c>
      <c r="BN83" s="56"/>
      <c r="BO83" s="55"/>
      <c r="BP83" s="122">
        <f>IF(AND(BO83="+",$E83="+"),1,0)</f>
        <v>0</v>
      </c>
      <c r="BQ83" s="129">
        <f>IF(AND(BO83="+",$F83="+"),1,0)</f>
        <v>0</v>
      </c>
      <c r="BR83" s="133">
        <f>IF(AND(BO83="+",$G83="+"),1,0)</f>
        <v>0</v>
      </c>
      <c r="BS83" s="137">
        <f>IF(AND(BO83="+",$H83="+"),1,0)</f>
        <v>0</v>
      </c>
      <c r="BT83" s="55"/>
      <c r="BU83" s="122">
        <f>IF(AND(BT83="+",$E83="+"),1,0)</f>
        <v>0</v>
      </c>
      <c r="BV83" s="129">
        <f>IF(AND(BT83="+",$F83="+"),1,0)</f>
        <v>0</v>
      </c>
      <c r="BW83" s="133">
        <f>IF(AND(BT83="+",$G83="+"),1,0)</f>
        <v>0</v>
      </c>
      <c r="BX83" s="137">
        <f>IF(AND(BT83="+",$H83="+"),1,0)</f>
        <v>0</v>
      </c>
      <c r="BY83" s="56"/>
      <c r="BZ83" s="122">
        <f>IF(AND(BY83="+",$E83="+"),1,0)</f>
        <v>0</v>
      </c>
      <c r="CA83" s="129">
        <f>IF(AND(BY83="+",$F83="+"),1,0)</f>
        <v>0</v>
      </c>
      <c r="CB83" s="133">
        <f>IF(AND(BY83="+",$G83="+"),1,0)</f>
        <v>0</v>
      </c>
      <c r="CC83" s="137">
        <f>IF(AND(BY83="+",$H83="+"),1,0)</f>
        <v>0</v>
      </c>
      <c r="CD83" s="108"/>
      <c r="CE83" s="55" t="s">
        <v>211</v>
      </c>
      <c r="CF83" s="110"/>
      <c r="CG83" s="56"/>
      <c r="CH83" s="113" t="s">
        <v>213</v>
      </c>
      <c r="CI83" s="56"/>
    </row>
    <row r="84" spans="1:87" ht="15.75" customHeight="1" x14ac:dyDescent="0.2">
      <c r="A84" s="52">
        <v>80</v>
      </c>
      <c r="B84" s="52">
        <v>80</v>
      </c>
      <c r="C84" s="53">
        <v>43290</v>
      </c>
      <c r="D84" s="54" t="s">
        <v>210</v>
      </c>
      <c r="E84" s="55" t="s">
        <v>211</v>
      </c>
      <c r="F84" s="56"/>
      <c r="G84" s="56"/>
      <c r="H84" s="56"/>
      <c r="I84" s="56"/>
      <c r="J84" s="56"/>
      <c r="K84" s="122">
        <f>IF(AND(J84="+",$E84="+"),1,0)</f>
        <v>0</v>
      </c>
      <c r="L84" s="129">
        <f>IF(AND(J84="+",$F84="+"),1,0)</f>
        <v>0</v>
      </c>
      <c r="M84" s="133">
        <f>IF(AND(J84="+",$G84="+"),1,0)</f>
        <v>0</v>
      </c>
      <c r="N84" s="137">
        <f>IF(AND(J84="+",$H84="+"),1,0)</f>
        <v>0</v>
      </c>
      <c r="O84" s="56"/>
      <c r="P84" s="122">
        <f>IF(AND(O84="+",$E84="+"),1,0)</f>
        <v>0</v>
      </c>
      <c r="Q84" s="129">
        <f>IF(AND(O84="+",$F84="+"),1,0)</f>
        <v>0</v>
      </c>
      <c r="R84" s="133">
        <f>IF(AND(O84="+",$G84="+"),1,0)</f>
        <v>0</v>
      </c>
      <c r="S84" s="137">
        <f>IF(AND(O84="+",$H84="+"),1,0)</f>
        <v>0</v>
      </c>
      <c r="T84" s="56"/>
      <c r="U84" s="122">
        <f>IF(AND(T84="+",$E84="+"),1,0)</f>
        <v>0</v>
      </c>
      <c r="V84" s="129">
        <f>IF(AND(T84="+",$F84="+"),1,0)</f>
        <v>0</v>
      </c>
      <c r="W84" s="133">
        <f>IF(AND(T84="+",$G84="+"),1,0)</f>
        <v>0</v>
      </c>
      <c r="X84" s="137">
        <f>IF(AND(T84="+",$H84="+"),1,0)</f>
        <v>0</v>
      </c>
      <c r="Y84" s="56"/>
      <c r="Z84" s="122">
        <f>IF(AND(Y84="+",$E84="+"),1,0)</f>
        <v>0</v>
      </c>
      <c r="AA84" s="129">
        <f>IF(AND(Y84="+",$F84="+"),1,0)</f>
        <v>0</v>
      </c>
      <c r="AB84" s="133">
        <f>IF(AND(Y84="+",$G84="+"),1,0)</f>
        <v>0</v>
      </c>
      <c r="AC84" s="137">
        <f>IF(AND(Y84="+",$H84="+"),1,0)</f>
        <v>0</v>
      </c>
      <c r="AD84" s="56"/>
      <c r="AE84" s="122">
        <f>IF(AND(AD84="+",$E84="+"),1,0)</f>
        <v>0</v>
      </c>
      <c r="AF84" s="129">
        <f>IF(AND(AD84="+",$F84="+"),1,0)</f>
        <v>0</v>
      </c>
      <c r="AG84" s="133">
        <f>IF(AND(AD84="+",$G84="+"),1,0)</f>
        <v>0</v>
      </c>
      <c r="AH84" s="137">
        <f>IF(AND(AD84="+",$H84="+"),1,0)</f>
        <v>0</v>
      </c>
      <c r="AI84" s="56"/>
      <c r="AJ84" s="56"/>
      <c r="AK84" s="122">
        <f>IF(AND(AJ84="+",$E84="+"),1,0)</f>
        <v>0</v>
      </c>
      <c r="AL84" s="129">
        <f>IF(AND(AJ84="+",$F84="+"),1,0)</f>
        <v>0</v>
      </c>
      <c r="AM84" s="133">
        <f>IF(AND(AJ84="+",$G84="+"),1,0)</f>
        <v>0</v>
      </c>
      <c r="AN84" s="137">
        <f>IF(AND(AJ84="+",$H84="+"),1,0)</f>
        <v>0</v>
      </c>
      <c r="AO84" s="56"/>
      <c r="AP84" s="122">
        <f>IF(AND(AO84="+",$E84="+"),1,0)</f>
        <v>0</v>
      </c>
      <c r="AQ84" s="129">
        <f>IF(AND(AO84="+",$F84="+"),1,0)</f>
        <v>0</v>
      </c>
      <c r="AR84" s="133">
        <f>IF(AND(AO84="+",$G84="+"),1,0)</f>
        <v>0</v>
      </c>
      <c r="AS84" s="137">
        <f>IF(AND(AO84="+",$H84="+"),1,0)</f>
        <v>0</v>
      </c>
      <c r="AT84" s="56"/>
      <c r="AU84" s="122">
        <f>IF(AND(AT84="+",$E84="+"),1,0)</f>
        <v>0</v>
      </c>
      <c r="AV84" s="129">
        <f>IF(AND(AT84="+",$F84="+"),1,0)</f>
        <v>0</v>
      </c>
      <c r="AW84" s="133">
        <f>IF(AND(AT84="+",$G84="+"),1,0)</f>
        <v>0</v>
      </c>
      <c r="AX84" s="137">
        <f>IF(AND(AT84="+",$H84="+"),1,0)</f>
        <v>0</v>
      </c>
      <c r="AY84" s="56"/>
      <c r="AZ84" s="122">
        <f>IF(AND(AY84="+",$E84="+"),1,0)</f>
        <v>0</v>
      </c>
      <c r="BA84" s="129">
        <f>IF(AND(AY84="+",$F84="+"),1,0)</f>
        <v>0</v>
      </c>
      <c r="BB84" s="133">
        <f>IF(AND(AY84="+",$G84="+"),1,0)</f>
        <v>0</v>
      </c>
      <c r="BC84" s="137">
        <f>IF(AND(AY84="+",$H84="+"),1,0)</f>
        <v>0</v>
      </c>
      <c r="BD84" s="56"/>
      <c r="BE84" s="122">
        <f>IF(AND(BD84="+",$E84="+"),1,0)</f>
        <v>0</v>
      </c>
      <c r="BF84" s="129">
        <f>IF(AND(BD84="+",$F84="+"),1,0)</f>
        <v>0</v>
      </c>
      <c r="BG84" s="133">
        <f>IF(AND(BD84="+",$G84="+"),1,0)</f>
        <v>0</v>
      </c>
      <c r="BH84" s="137">
        <f>IF(AND(BD84="+",$H84="+"),1,0)</f>
        <v>0</v>
      </c>
      <c r="BI84" s="56"/>
      <c r="BJ84" s="122">
        <f>IF(AND(BI84="+",$E84="+"),1,0)</f>
        <v>0</v>
      </c>
      <c r="BK84" s="129">
        <f>IF(AND(BI84="+",$F84="+"),1,0)</f>
        <v>0</v>
      </c>
      <c r="BL84" s="133">
        <f>IF(AND(BI84="+",$G84="+"),1,0)</f>
        <v>0</v>
      </c>
      <c r="BM84" s="137">
        <f>IF(AND(BI84="+",$H84="+"),1,0)</f>
        <v>0</v>
      </c>
      <c r="BN84" s="56"/>
      <c r="BO84" s="55" t="s">
        <v>211</v>
      </c>
      <c r="BP84" s="122">
        <f>IF(AND(BO84="+",$E84="+"),1,0)</f>
        <v>1</v>
      </c>
      <c r="BQ84" s="129">
        <f>IF(AND(BO84="+",$F84="+"),1,0)</f>
        <v>0</v>
      </c>
      <c r="BR84" s="133">
        <f>IF(AND(BO84="+",$G84="+"),1,0)</f>
        <v>0</v>
      </c>
      <c r="BS84" s="137">
        <f>IF(AND(BO84="+",$H84="+"),1,0)</f>
        <v>0</v>
      </c>
      <c r="BT84" s="55"/>
      <c r="BU84" s="122">
        <f>IF(AND(BT84="+",$E84="+"),1,0)</f>
        <v>0</v>
      </c>
      <c r="BV84" s="129">
        <f>IF(AND(BT84="+",$F84="+"),1,0)</f>
        <v>0</v>
      </c>
      <c r="BW84" s="133">
        <f>IF(AND(BT84="+",$G84="+"),1,0)</f>
        <v>0</v>
      </c>
      <c r="BX84" s="137">
        <f>IF(AND(BT84="+",$H84="+"),1,0)</f>
        <v>0</v>
      </c>
      <c r="BY84" s="56"/>
      <c r="BZ84" s="122">
        <f>IF(AND(BY84="+",$E84="+"),1,0)</f>
        <v>0</v>
      </c>
      <c r="CA84" s="129">
        <f>IF(AND(BY84="+",$F84="+"),1,0)</f>
        <v>0</v>
      </c>
      <c r="CB84" s="133">
        <f>IF(AND(BY84="+",$G84="+"),1,0)</f>
        <v>0</v>
      </c>
      <c r="CC84" s="137">
        <f>IF(AND(BY84="+",$H84="+"),1,0)</f>
        <v>0</v>
      </c>
      <c r="CD84" s="108"/>
      <c r="CE84" s="55" t="s">
        <v>211</v>
      </c>
      <c r="CF84" s="110"/>
      <c r="CG84" s="56"/>
      <c r="CH84" s="113" t="s">
        <v>212</v>
      </c>
      <c r="CI84" s="56"/>
    </row>
    <row r="85" spans="1:87" ht="15.75" customHeight="1" x14ac:dyDescent="0.2">
      <c r="A85" s="52">
        <v>81</v>
      </c>
      <c r="B85" s="52">
        <v>81</v>
      </c>
      <c r="C85" s="53">
        <v>43290</v>
      </c>
      <c r="D85" s="54" t="s">
        <v>210</v>
      </c>
      <c r="E85" s="60" t="s">
        <v>211</v>
      </c>
      <c r="F85" s="60"/>
      <c r="G85" s="59"/>
      <c r="H85" s="59"/>
      <c r="I85" s="59"/>
      <c r="J85" s="59"/>
      <c r="K85" s="122">
        <f>IF(AND(J85="+",$E85="+"),1,0)</f>
        <v>0</v>
      </c>
      <c r="L85" s="129">
        <f>IF(AND(J85="+",$F85="+"),1,0)</f>
        <v>0</v>
      </c>
      <c r="M85" s="133">
        <f>IF(AND(J85="+",$G85="+"),1,0)</f>
        <v>0</v>
      </c>
      <c r="N85" s="137">
        <f>IF(AND(J85="+",$H85="+"),1,0)</f>
        <v>0</v>
      </c>
      <c r="O85" s="59"/>
      <c r="P85" s="122">
        <f>IF(AND(O85="+",$E85="+"),1,0)</f>
        <v>0</v>
      </c>
      <c r="Q85" s="129">
        <f>IF(AND(O85="+",$F85="+"),1,0)</f>
        <v>0</v>
      </c>
      <c r="R85" s="133">
        <f>IF(AND(O85="+",$G85="+"),1,0)</f>
        <v>0</v>
      </c>
      <c r="S85" s="137">
        <f>IF(AND(O85="+",$H85="+"),1,0)</f>
        <v>0</v>
      </c>
      <c r="T85" s="60"/>
      <c r="U85" s="122">
        <f>IF(AND(T85="+",$E85="+"),1,0)</f>
        <v>0</v>
      </c>
      <c r="V85" s="129">
        <f>IF(AND(T85="+",$F85="+"),1,0)</f>
        <v>0</v>
      </c>
      <c r="W85" s="133">
        <f>IF(AND(T85="+",$G85="+"),1,0)</f>
        <v>0</v>
      </c>
      <c r="X85" s="137">
        <f>IF(AND(T85="+",$H85="+"),1,0)</f>
        <v>0</v>
      </c>
      <c r="Y85" s="60"/>
      <c r="Z85" s="122">
        <f>IF(AND(Y85="+",$E85="+"),1,0)</f>
        <v>0</v>
      </c>
      <c r="AA85" s="129">
        <f>IF(AND(Y85="+",$F85="+"),1,0)</f>
        <v>0</v>
      </c>
      <c r="AB85" s="133">
        <f>IF(AND(Y85="+",$G85="+"),1,0)</f>
        <v>0</v>
      </c>
      <c r="AC85" s="137">
        <f>IF(AND(Y85="+",$H85="+"),1,0)</f>
        <v>0</v>
      </c>
      <c r="AD85" s="59"/>
      <c r="AE85" s="122">
        <f>IF(AND(AD85="+",$E85="+"),1,0)</f>
        <v>0</v>
      </c>
      <c r="AF85" s="129">
        <f>IF(AND(AD85="+",$F85="+"),1,0)</f>
        <v>0</v>
      </c>
      <c r="AG85" s="133">
        <f>IF(AND(AD85="+",$G85="+"),1,0)</f>
        <v>0</v>
      </c>
      <c r="AH85" s="137">
        <f>IF(AND(AD85="+",$H85="+"),1,0)</f>
        <v>0</v>
      </c>
      <c r="AI85" s="59"/>
      <c r="AJ85" s="59"/>
      <c r="AK85" s="122">
        <f>IF(AND(AJ85="+",$E85="+"),1,0)</f>
        <v>0</v>
      </c>
      <c r="AL85" s="129">
        <f>IF(AND(AJ85="+",$F85="+"),1,0)</f>
        <v>0</v>
      </c>
      <c r="AM85" s="133">
        <f>IF(AND(AJ85="+",$G85="+"),1,0)</f>
        <v>0</v>
      </c>
      <c r="AN85" s="137">
        <f>IF(AND(AJ85="+",$H85="+"),1,0)</f>
        <v>0</v>
      </c>
      <c r="AO85" s="59"/>
      <c r="AP85" s="122">
        <f>IF(AND(AO85="+",$E85="+"),1,0)</f>
        <v>0</v>
      </c>
      <c r="AQ85" s="129">
        <f>IF(AND(AO85="+",$F85="+"),1,0)</f>
        <v>0</v>
      </c>
      <c r="AR85" s="133">
        <f>IF(AND(AO85="+",$G85="+"),1,0)</f>
        <v>0</v>
      </c>
      <c r="AS85" s="137">
        <f>IF(AND(AO85="+",$H85="+"),1,0)</f>
        <v>0</v>
      </c>
      <c r="AT85" s="59"/>
      <c r="AU85" s="122">
        <f>IF(AND(AT85="+",$E85="+"),1,0)</f>
        <v>0</v>
      </c>
      <c r="AV85" s="129">
        <f>IF(AND(AT85="+",$F85="+"),1,0)</f>
        <v>0</v>
      </c>
      <c r="AW85" s="133">
        <f>IF(AND(AT85="+",$G85="+"),1,0)</f>
        <v>0</v>
      </c>
      <c r="AX85" s="137">
        <f>IF(AND(AT85="+",$H85="+"),1,0)</f>
        <v>0</v>
      </c>
      <c r="AY85" s="59"/>
      <c r="AZ85" s="122">
        <f>IF(AND(AY85="+",$E85="+"),1,0)</f>
        <v>0</v>
      </c>
      <c r="BA85" s="129">
        <f>IF(AND(AY85="+",$F85="+"),1,0)</f>
        <v>0</v>
      </c>
      <c r="BB85" s="133">
        <f>IF(AND(AY85="+",$G85="+"),1,0)</f>
        <v>0</v>
      </c>
      <c r="BC85" s="137">
        <f>IF(AND(AY85="+",$H85="+"),1,0)</f>
        <v>0</v>
      </c>
      <c r="BD85" s="59"/>
      <c r="BE85" s="122">
        <f>IF(AND(BD85="+",$E85="+"),1,0)</f>
        <v>0</v>
      </c>
      <c r="BF85" s="129">
        <f>IF(AND(BD85="+",$F85="+"),1,0)</f>
        <v>0</v>
      </c>
      <c r="BG85" s="133">
        <f>IF(AND(BD85="+",$G85="+"),1,0)</f>
        <v>0</v>
      </c>
      <c r="BH85" s="137">
        <f>IF(AND(BD85="+",$H85="+"),1,0)</f>
        <v>0</v>
      </c>
      <c r="BI85" s="59"/>
      <c r="BJ85" s="122">
        <f>IF(AND(BI85="+",$E85="+"),1,0)</f>
        <v>0</v>
      </c>
      <c r="BK85" s="129">
        <f>IF(AND(BI85="+",$F85="+"),1,0)</f>
        <v>0</v>
      </c>
      <c r="BL85" s="133">
        <f>IF(AND(BI85="+",$G85="+"),1,0)</f>
        <v>0</v>
      </c>
      <c r="BM85" s="137">
        <f>IF(AND(BI85="+",$H85="+"),1,0)</f>
        <v>0</v>
      </c>
      <c r="BN85" s="59"/>
      <c r="BO85" s="59"/>
      <c r="BP85" s="122">
        <f>IF(AND(BO85="+",$E85="+"),1,0)</f>
        <v>0</v>
      </c>
      <c r="BQ85" s="129">
        <f>IF(AND(BO85="+",$F85="+"),1,0)</f>
        <v>0</v>
      </c>
      <c r="BR85" s="133">
        <f>IF(AND(BO85="+",$G85="+"),1,0)</f>
        <v>0</v>
      </c>
      <c r="BS85" s="137">
        <f>IF(AND(BO85="+",$H85="+"),1,0)</f>
        <v>0</v>
      </c>
      <c r="BT85" s="59"/>
      <c r="BU85" s="122">
        <f>IF(AND(BT85="+",$E85="+"),1,0)</f>
        <v>0</v>
      </c>
      <c r="BV85" s="129">
        <f>IF(AND(BT85="+",$F85="+"),1,0)</f>
        <v>0</v>
      </c>
      <c r="BW85" s="133">
        <f>IF(AND(BT85="+",$G85="+"),1,0)</f>
        <v>0</v>
      </c>
      <c r="BX85" s="137">
        <f>IF(AND(BT85="+",$H85="+"),1,0)</f>
        <v>0</v>
      </c>
      <c r="BY85" s="60" t="s">
        <v>211</v>
      </c>
      <c r="BZ85" s="122">
        <f>IF(AND(BY85="+",$E85="+"),1,0)</f>
        <v>1</v>
      </c>
      <c r="CA85" s="129">
        <f>IF(AND(BY85="+",$F85="+"),1,0)</f>
        <v>0</v>
      </c>
      <c r="CB85" s="133">
        <f>IF(AND(BY85="+",$G85="+"),1,0)</f>
        <v>0</v>
      </c>
      <c r="CC85" s="137">
        <f>IF(AND(BY85="+",$H85="+"),1,0)</f>
        <v>0</v>
      </c>
      <c r="CD85" s="109"/>
      <c r="CE85" s="55" t="s">
        <v>211</v>
      </c>
      <c r="CF85" s="111"/>
      <c r="CG85" s="59"/>
      <c r="CH85" s="113" t="s">
        <v>214</v>
      </c>
      <c r="CI85" s="59"/>
    </row>
    <row r="86" spans="1:87" ht="15.75" customHeight="1" x14ac:dyDescent="0.2">
      <c r="A86" s="52">
        <v>82</v>
      </c>
      <c r="B86" s="52">
        <v>82</v>
      </c>
      <c r="C86" s="53">
        <v>43293</v>
      </c>
      <c r="D86" s="54" t="s">
        <v>210</v>
      </c>
      <c r="E86" s="55" t="s">
        <v>211</v>
      </c>
      <c r="F86" s="56"/>
      <c r="G86" s="56"/>
      <c r="H86" s="56"/>
      <c r="I86" s="56"/>
      <c r="J86" s="56"/>
      <c r="K86" s="122">
        <f>IF(AND(J86="+",$E86="+"),1,0)</f>
        <v>0</v>
      </c>
      <c r="L86" s="129">
        <f>IF(AND(J86="+",$F86="+"),1,0)</f>
        <v>0</v>
      </c>
      <c r="M86" s="133">
        <f>IF(AND(J86="+",$G86="+"),1,0)</f>
        <v>0</v>
      </c>
      <c r="N86" s="137">
        <f>IF(AND(J86="+",$H86="+"),1,0)</f>
        <v>0</v>
      </c>
      <c r="O86" s="56"/>
      <c r="P86" s="122">
        <f>IF(AND(O86="+",$E86="+"),1,0)</f>
        <v>0</v>
      </c>
      <c r="Q86" s="129">
        <f>IF(AND(O86="+",$F86="+"),1,0)</f>
        <v>0</v>
      </c>
      <c r="R86" s="133">
        <f>IF(AND(O86="+",$G86="+"),1,0)</f>
        <v>0</v>
      </c>
      <c r="S86" s="137">
        <f>IF(AND(O86="+",$H86="+"),1,0)</f>
        <v>0</v>
      </c>
      <c r="T86" s="56"/>
      <c r="U86" s="122">
        <f>IF(AND(T86="+",$E86="+"),1,0)</f>
        <v>0</v>
      </c>
      <c r="V86" s="129">
        <f>IF(AND(T86="+",$F86="+"),1,0)</f>
        <v>0</v>
      </c>
      <c r="W86" s="133">
        <f>IF(AND(T86="+",$G86="+"),1,0)</f>
        <v>0</v>
      </c>
      <c r="X86" s="137">
        <f>IF(AND(T86="+",$H86="+"),1,0)</f>
        <v>0</v>
      </c>
      <c r="Y86" s="56"/>
      <c r="Z86" s="122">
        <f>IF(AND(Y86="+",$E86="+"),1,0)</f>
        <v>0</v>
      </c>
      <c r="AA86" s="129">
        <f>IF(AND(Y86="+",$F86="+"),1,0)</f>
        <v>0</v>
      </c>
      <c r="AB86" s="133">
        <f>IF(AND(Y86="+",$G86="+"),1,0)</f>
        <v>0</v>
      </c>
      <c r="AC86" s="137">
        <f>IF(AND(Y86="+",$H86="+"),1,0)</f>
        <v>0</v>
      </c>
      <c r="AD86" s="56"/>
      <c r="AE86" s="122">
        <f>IF(AND(AD86="+",$E86="+"),1,0)</f>
        <v>0</v>
      </c>
      <c r="AF86" s="129">
        <f>IF(AND(AD86="+",$F86="+"),1,0)</f>
        <v>0</v>
      </c>
      <c r="AG86" s="133">
        <f>IF(AND(AD86="+",$G86="+"),1,0)</f>
        <v>0</v>
      </c>
      <c r="AH86" s="137">
        <f>IF(AND(AD86="+",$H86="+"),1,0)</f>
        <v>0</v>
      </c>
      <c r="AI86" s="56"/>
      <c r="AJ86" s="56"/>
      <c r="AK86" s="122">
        <f>IF(AND(AJ86="+",$E86="+"),1,0)</f>
        <v>0</v>
      </c>
      <c r="AL86" s="129">
        <f>IF(AND(AJ86="+",$F86="+"),1,0)</f>
        <v>0</v>
      </c>
      <c r="AM86" s="133">
        <f>IF(AND(AJ86="+",$G86="+"),1,0)</f>
        <v>0</v>
      </c>
      <c r="AN86" s="137">
        <f>IF(AND(AJ86="+",$H86="+"),1,0)</f>
        <v>0</v>
      </c>
      <c r="AO86" s="56"/>
      <c r="AP86" s="122">
        <f>IF(AND(AO86="+",$E86="+"),1,0)</f>
        <v>0</v>
      </c>
      <c r="AQ86" s="129">
        <f>IF(AND(AO86="+",$F86="+"),1,0)</f>
        <v>0</v>
      </c>
      <c r="AR86" s="133">
        <f>IF(AND(AO86="+",$G86="+"),1,0)</f>
        <v>0</v>
      </c>
      <c r="AS86" s="137">
        <f>IF(AND(AO86="+",$H86="+"),1,0)</f>
        <v>0</v>
      </c>
      <c r="AT86" s="56"/>
      <c r="AU86" s="122">
        <f>IF(AND(AT86="+",$E86="+"),1,0)</f>
        <v>0</v>
      </c>
      <c r="AV86" s="129">
        <f>IF(AND(AT86="+",$F86="+"),1,0)</f>
        <v>0</v>
      </c>
      <c r="AW86" s="133">
        <f>IF(AND(AT86="+",$G86="+"),1,0)</f>
        <v>0</v>
      </c>
      <c r="AX86" s="137">
        <f>IF(AND(AT86="+",$H86="+"),1,0)</f>
        <v>0</v>
      </c>
      <c r="AY86" s="56"/>
      <c r="AZ86" s="122">
        <f>IF(AND(AY86="+",$E86="+"),1,0)</f>
        <v>0</v>
      </c>
      <c r="BA86" s="129">
        <f>IF(AND(AY86="+",$F86="+"),1,0)</f>
        <v>0</v>
      </c>
      <c r="BB86" s="133">
        <f>IF(AND(AY86="+",$G86="+"),1,0)</f>
        <v>0</v>
      </c>
      <c r="BC86" s="137">
        <f>IF(AND(AY86="+",$H86="+"),1,0)</f>
        <v>0</v>
      </c>
      <c r="BD86" s="56"/>
      <c r="BE86" s="122">
        <f>IF(AND(BD86="+",$E86="+"),1,0)</f>
        <v>0</v>
      </c>
      <c r="BF86" s="129">
        <f>IF(AND(BD86="+",$F86="+"),1,0)</f>
        <v>0</v>
      </c>
      <c r="BG86" s="133">
        <f>IF(AND(BD86="+",$G86="+"),1,0)</f>
        <v>0</v>
      </c>
      <c r="BH86" s="137">
        <f>IF(AND(BD86="+",$H86="+"),1,0)</f>
        <v>0</v>
      </c>
      <c r="BI86" s="56"/>
      <c r="BJ86" s="122">
        <f>IF(AND(BI86="+",$E86="+"),1,0)</f>
        <v>0</v>
      </c>
      <c r="BK86" s="129">
        <f>IF(AND(BI86="+",$F86="+"),1,0)</f>
        <v>0</v>
      </c>
      <c r="BL86" s="133">
        <f>IF(AND(BI86="+",$G86="+"),1,0)</f>
        <v>0</v>
      </c>
      <c r="BM86" s="137">
        <f>IF(AND(BI86="+",$H86="+"),1,0)</f>
        <v>0</v>
      </c>
      <c r="BN86" s="56"/>
      <c r="BO86" s="55" t="s">
        <v>211</v>
      </c>
      <c r="BP86" s="122">
        <f>IF(AND(BO86="+",$E86="+"),1,0)</f>
        <v>1</v>
      </c>
      <c r="BQ86" s="129">
        <f>IF(AND(BO86="+",$F86="+"),1,0)</f>
        <v>0</v>
      </c>
      <c r="BR86" s="133">
        <f>IF(AND(BO86="+",$G86="+"),1,0)</f>
        <v>0</v>
      </c>
      <c r="BS86" s="137">
        <f>IF(AND(BO86="+",$H86="+"),1,0)</f>
        <v>0</v>
      </c>
      <c r="BT86" s="55"/>
      <c r="BU86" s="122">
        <f>IF(AND(BT86="+",$E86="+"),1,0)</f>
        <v>0</v>
      </c>
      <c r="BV86" s="129">
        <f>IF(AND(BT86="+",$F86="+"),1,0)</f>
        <v>0</v>
      </c>
      <c r="BW86" s="133">
        <f>IF(AND(BT86="+",$G86="+"),1,0)</f>
        <v>0</v>
      </c>
      <c r="BX86" s="137">
        <f>IF(AND(BT86="+",$H86="+"),1,0)</f>
        <v>0</v>
      </c>
      <c r="BY86" s="56"/>
      <c r="BZ86" s="122">
        <f>IF(AND(BY86="+",$E86="+"),1,0)</f>
        <v>0</v>
      </c>
      <c r="CA86" s="129">
        <f>IF(AND(BY86="+",$F86="+"),1,0)</f>
        <v>0</v>
      </c>
      <c r="CB86" s="133">
        <f>IF(AND(BY86="+",$G86="+"),1,0)</f>
        <v>0</v>
      </c>
      <c r="CC86" s="137">
        <f>IF(AND(BY86="+",$H86="+"),1,0)</f>
        <v>0</v>
      </c>
      <c r="CD86" s="108"/>
      <c r="CE86" s="55" t="s">
        <v>211</v>
      </c>
      <c r="CF86" s="110"/>
      <c r="CG86" s="56"/>
      <c r="CH86" s="113" t="s">
        <v>212</v>
      </c>
      <c r="CI86" s="56"/>
    </row>
    <row r="87" spans="1:87" ht="15.75" customHeight="1" x14ac:dyDescent="0.2">
      <c r="A87" s="52">
        <v>83</v>
      </c>
      <c r="B87" s="52">
        <v>83</v>
      </c>
      <c r="C87" s="53">
        <v>43293</v>
      </c>
      <c r="D87" s="54" t="s">
        <v>210</v>
      </c>
      <c r="E87" s="55" t="s">
        <v>211</v>
      </c>
      <c r="F87" s="56"/>
      <c r="G87" s="56"/>
      <c r="H87" s="56"/>
      <c r="I87" s="56"/>
      <c r="J87" s="56"/>
      <c r="K87" s="122">
        <f>IF(AND(J87="+",$E87="+"),1,0)</f>
        <v>0</v>
      </c>
      <c r="L87" s="129">
        <f>IF(AND(J87="+",$F87="+"),1,0)</f>
        <v>0</v>
      </c>
      <c r="M87" s="133">
        <f>IF(AND(J87="+",$G87="+"),1,0)</f>
        <v>0</v>
      </c>
      <c r="N87" s="137">
        <f>IF(AND(J87="+",$H87="+"),1,0)</f>
        <v>0</v>
      </c>
      <c r="O87" s="56"/>
      <c r="P87" s="122">
        <f>IF(AND(O87="+",$E87="+"),1,0)</f>
        <v>0</v>
      </c>
      <c r="Q87" s="129">
        <f>IF(AND(O87="+",$F87="+"),1,0)</f>
        <v>0</v>
      </c>
      <c r="R87" s="133">
        <f>IF(AND(O87="+",$G87="+"),1,0)</f>
        <v>0</v>
      </c>
      <c r="S87" s="137">
        <f>IF(AND(O87="+",$H87="+"),1,0)</f>
        <v>0</v>
      </c>
      <c r="T87" s="56"/>
      <c r="U87" s="122">
        <f>IF(AND(T87="+",$E87="+"),1,0)</f>
        <v>0</v>
      </c>
      <c r="V87" s="129">
        <f>IF(AND(T87="+",$F87="+"),1,0)</f>
        <v>0</v>
      </c>
      <c r="W87" s="133">
        <f>IF(AND(T87="+",$G87="+"),1,0)</f>
        <v>0</v>
      </c>
      <c r="X87" s="137">
        <f>IF(AND(T87="+",$H87="+"),1,0)</f>
        <v>0</v>
      </c>
      <c r="Y87" s="56"/>
      <c r="Z87" s="122">
        <f>IF(AND(Y87="+",$E87="+"),1,0)</f>
        <v>0</v>
      </c>
      <c r="AA87" s="129">
        <f>IF(AND(Y87="+",$F87="+"),1,0)</f>
        <v>0</v>
      </c>
      <c r="AB87" s="133">
        <f>IF(AND(Y87="+",$G87="+"),1,0)</f>
        <v>0</v>
      </c>
      <c r="AC87" s="137">
        <f>IF(AND(Y87="+",$H87="+"),1,0)</f>
        <v>0</v>
      </c>
      <c r="AD87" s="56"/>
      <c r="AE87" s="122">
        <f>IF(AND(AD87="+",$E87="+"),1,0)</f>
        <v>0</v>
      </c>
      <c r="AF87" s="129">
        <f>IF(AND(AD87="+",$F87="+"),1,0)</f>
        <v>0</v>
      </c>
      <c r="AG87" s="133">
        <f>IF(AND(AD87="+",$G87="+"),1,0)</f>
        <v>0</v>
      </c>
      <c r="AH87" s="137">
        <f>IF(AND(AD87="+",$H87="+"),1,0)</f>
        <v>0</v>
      </c>
      <c r="AI87" s="56"/>
      <c r="AJ87" s="56"/>
      <c r="AK87" s="122">
        <f>IF(AND(AJ87="+",$E87="+"),1,0)</f>
        <v>0</v>
      </c>
      <c r="AL87" s="129">
        <f>IF(AND(AJ87="+",$F87="+"),1,0)</f>
        <v>0</v>
      </c>
      <c r="AM87" s="133">
        <f>IF(AND(AJ87="+",$G87="+"),1,0)</f>
        <v>0</v>
      </c>
      <c r="AN87" s="137">
        <f>IF(AND(AJ87="+",$H87="+"),1,0)</f>
        <v>0</v>
      </c>
      <c r="AO87" s="56"/>
      <c r="AP87" s="122">
        <f>IF(AND(AO87="+",$E87="+"),1,0)</f>
        <v>0</v>
      </c>
      <c r="AQ87" s="129">
        <f>IF(AND(AO87="+",$F87="+"),1,0)</f>
        <v>0</v>
      </c>
      <c r="AR87" s="133">
        <f>IF(AND(AO87="+",$G87="+"),1,0)</f>
        <v>0</v>
      </c>
      <c r="AS87" s="137">
        <f>IF(AND(AO87="+",$H87="+"),1,0)</f>
        <v>0</v>
      </c>
      <c r="AT87" s="56"/>
      <c r="AU87" s="122">
        <f>IF(AND(AT87="+",$E87="+"),1,0)</f>
        <v>0</v>
      </c>
      <c r="AV87" s="129">
        <f>IF(AND(AT87="+",$F87="+"),1,0)</f>
        <v>0</v>
      </c>
      <c r="AW87" s="133">
        <f>IF(AND(AT87="+",$G87="+"),1,0)</f>
        <v>0</v>
      </c>
      <c r="AX87" s="137">
        <f>IF(AND(AT87="+",$H87="+"),1,0)</f>
        <v>0</v>
      </c>
      <c r="AY87" s="56"/>
      <c r="AZ87" s="122">
        <f>IF(AND(AY87="+",$E87="+"),1,0)</f>
        <v>0</v>
      </c>
      <c r="BA87" s="129">
        <f>IF(AND(AY87="+",$F87="+"),1,0)</f>
        <v>0</v>
      </c>
      <c r="BB87" s="133">
        <f>IF(AND(AY87="+",$G87="+"),1,0)</f>
        <v>0</v>
      </c>
      <c r="BC87" s="137">
        <f>IF(AND(AY87="+",$H87="+"),1,0)</f>
        <v>0</v>
      </c>
      <c r="BD87" s="56"/>
      <c r="BE87" s="122">
        <f>IF(AND(BD87="+",$E87="+"),1,0)</f>
        <v>0</v>
      </c>
      <c r="BF87" s="129">
        <f>IF(AND(BD87="+",$F87="+"),1,0)</f>
        <v>0</v>
      </c>
      <c r="BG87" s="133">
        <f>IF(AND(BD87="+",$G87="+"),1,0)</f>
        <v>0</v>
      </c>
      <c r="BH87" s="137">
        <f>IF(AND(BD87="+",$H87="+"),1,0)</f>
        <v>0</v>
      </c>
      <c r="BI87" s="56"/>
      <c r="BJ87" s="122">
        <f>IF(AND(BI87="+",$E87="+"),1,0)</f>
        <v>0</v>
      </c>
      <c r="BK87" s="129">
        <f>IF(AND(BI87="+",$F87="+"),1,0)</f>
        <v>0</v>
      </c>
      <c r="BL87" s="133">
        <f>IF(AND(BI87="+",$G87="+"),1,0)</f>
        <v>0</v>
      </c>
      <c r="BM87" s="137">
        <f>IF(AND(BI87="+",$H87="+"),1,0)</f>
        <v>0</v>
      </c>
      <c r="BN87" s="56"/>
      <c r="BO87" s="55" t="s">
        <v>211</v>
      </c>
      <c r="BP87" s="122">
        <f>IF(AND(BO87="+",$E87="+"),1,0)</f>
        <v>1</v>
      </c>
      <c r="BQ87" s="129">
        <f>IF(AND(BO87="+",$F87="+"),1,0)</f>
        <v>0</v>
      </c>
      <c r="BR87" s="133">
        <f>IF(AND(BO87="+",$G87="+"),1,0)</f>
        <v>0</v>
      </c>
      <c r="BS87" s="137">
        <f>IF(AND(BO87="+",$H87="+"),1,0)</f>
        <v>0</v>
      </c>
      <c r="BT87" s="55"/>
      <c r="BU87" s="122">
        <f>IF(AND(BT87="+",$E87="+"),1,0)</f>
        <v>0</v>
      </c>
      <c r="BV87" s="129">
        <f>IF(AND(BT87="+",$F87="+"),1,0)</f>
        <v>0</v>
      </c>
      <c r="BW87" s="133">
        <f>IF(AND(BT87="+",$G87="+"),1,0)</f>
        <v>0</v>
      </c>
      <c r="BX87" s="137">
        <f>IF(AND(BT87="+",$H87="+"),1,0)</f>
        <v>0</v>
      </c>
      <c r="BY87" s="56"/>
      <c r="BZ87" s="122">
        <f>IF(AND(BY87="+",$E87="+"),1,0)</f>
        <v>0</v>
      </c>
      <c r="CA87" s="129">
        <f>IF(AND(BY87="+",$F87="+"),1,0)</f>
        <v>0</v>
      </c>
      <c r="CB87" s="133">
        <f>IF(AND(BY87="+",$G87="+"),1,0)</f>
        <v>0</v>
      </c>
      <c r="CC87" s="137">
        <f>IF(AND(BY87="+",$H87="+"),1,0)</f>
        <v>0</v>
      </c>
      <c r="CD87" s="108"/>
      <c r="CE87" s="55" t="s">
        <v>211</v>
      </c>
      <c r="CF87" s="110"/>
      <c r="CG87" s="56"/>
      <c r="CH87" s="113" t="s">
        <v>212</v>
      </c>
      <c r="CI87" s="56"/>
    </row>
    <row r="88" spans="1:87" ht="15.75" customHeight="1" x14ac:dyDescent="0.2">
      <c r="A88" s="52">
        <v>84</v>
      </c>
      <c r="B88" s="52">
        <v>84</v>
      </c>
      <c r="C88" s="53">
        <v>43293</v>
      </c>
      <c r="D88" s="54" t="s">
        <v>210</v>
      </c>
      <c r="E88" s="60"/>
      <c r="F88" s="60" t="s">
        <v>211</v>
      </c>
      <c r="G88" s="59"/>
      <c r="H88" s="59"/>
      <c r="I88" s="59"/>
      <c r="J88" s="59"/>
      <c r="K88" s="122">
        <f>IF(AND(J88="+",$E88="+"),1,0)</f>
        <v>0</v>
      </c>
      <c r="L88" s="129">
        <f>IF(AND(J88="+",$F88="+"),1,0)</f>
        <v>0</v>
      </c>
      <c r="M88" s="133">
        <f>IF(AND(J88="+",$G88="+"),1,0)</f>
        <v>0</v>
      </c>
      <c r="N88" s="137">
        <f>IF(AND(J88="+",$H88="+"),1,0)</f>
        <v>0</v>
      </c>
      <c r="O88" s="59"/>
      <c r="P88" s="122">
        <f>IF(AND(O88="+",$E88="+"),1,0)</f>
        <v>0</v>
      </c>
      <c r="Q88" s="129">
        <f>IF(AND(O88="+",$F88="+"),1,0)</f>
        <v>0</v>
      </c>
      <c r="R88" s="133">
        <f>IF(AND(O88="+",$G88="+"),1,0)</f>
        <v>0</v>
      </c>
      <c r="S88" s="137">
        <f>IF(AND(O88="+",$H88="+"),1,0)</f>
        <v>0</v>
      </c>
      <c r="T88" s="60"/>
      <c r="U88" s="122">
        <f>IF(AND(T88="+",$E88="+"),1,0)</f>
        <v>0</v>
      </c>
      <c r="V88" s="129">
        <f>IF(AND(T88="+",$F88="+"),1,0)</f>
        <v>0</v>
      </c>
      <c r="W88" s="133">
        <f>IF(AND(T88="+",$G88="+"),1,0)</f>
        <v>0</v>
      </c>
      <c r="X88" s="137">
        <f>IF(AND(T88="+",$H88="+"),1,0)</f>
        <v>0</v>
      </c>
      <c r="Y88" s="60"/>
      <c r="Z88" s="122">
        <f>IF(AND(Y88="+",$E88="+"),1,0)</f>
        <v>0</v>
      </c>
      <c r="AA88" s="129">
        <f>IF(AND(Y88="+",$F88="+"),1,0)</f>
        <v>0</v>
      </c>
      <c r="AB88" s="133">
        <f>IF(AND(Y88="+",$G88="+"),1,0)</f>
        <v>0</v>
      </c>
      <c r="AC88" s="137">
        <f>IF(AND(Y88="+",$H88="+"),1,0)</f>
        <v>0</v>
      </c>
      <c r="AD88" s="59"/>
      <c r="AE88" s="122">
        <f>IF(AND(AD88="+",$E88="+"),1,0)</f>
        <v>0</v>
      </c>
      <c r="AF88" s="129">
        <f>IF(AND(AD88="+",$F88="+"),1,0)</f>
        <v>0</v>
      </c>
      <c r="AG88" s="133">
        <f>IF(AND(AD88="+",$G88="+"),1,0)</f>
        <v>0</v>
      </c>
      <c r="AH88" s="137">
        <f>IF(AND(AD88="+",$H88="+"),1,0)</f>
        <v>0</v>
      </c>
      <c r="AI88" s="59"/>
      <c r="AJ88" s="59"/>
      <c r="AK88" s="122">
        <f>IF(AND(AJ88="+",$E88="+"),1,0)</f>
        <v>0</v>
      </c>
      <c r="AL88" s="129">
        <f>IF(AND(AJ88="+",$F88="+"),1,0)</f>
        <v>0</v>
      </c>
      <c r="AM88" s="133">
        <f>IF(AND(AJ88="+",$G88="+"),1,0)</f>
        <v>0</v>
      </c>
      <c r="AN88" s="137">
        <f>IF(AND(AJ88="+",$H88="+"),1,0)</f>
        <v>0</v>
      </c>
      <c r="AO88" s="59"/>
      <c r="AP88" s="122">
        <f>IF(AND(AO88="+",$E88="+"),1,0)</f>
        <v>0</v>
      </c>
      <c r="AQ88" s="129">
        <f>IF(AND(AO88="+",$F88="+"),1,0)</f>
        <v>0</v>
      </c>
      <c r="AR88" s="133">
        <f>IF(AND(AO88="+",$G88="+"),1,0)</f>
        <v>0</v>
      </c>
      <c r="AS88" s="137">
        <f>IF(AND(AO88="+",$H88="+"),1,0)</f>
        <v>0</v>
      </c>
      <c r="AT88" s="59"/>
      <c r="AU88" s="122">
        <f>IF(AND(AT88="+",$E88="+"),1,0)</f>
        <v>0</v>
      </c>
      <c r="AV88" s="129">
        <f>IF(AND(AT88="+",$F88="+"),1,0)</f>
        <v>0</v>
      </c>
      <c r="AW88" s="133">
        <f>IF(AND(AT88="+",$G88="+"),1,0)</f>
        <v>0</v>
      </c>
      <c r="AX88" s="137">
        <f>IF(AND(AT88="+",$H88="+"),1,0)</f>
        <v>0</v>
      </c>
      <c r="AY88" s="59"/>
      <c r="AZ88" s="122">
        <f>IF(AND(AY88="+",$E88="+"),1,0)</f>
        <v>0</v>
      </c>
      <c r="BA88" s="129">
        <f>IF(AND(AY88="+",$F88="+"),1,0)</f>
        <v>0</v>
      </c>
      <c r="BB88" s="133">
        <f>IF(AND(AY88="+",$G88="+"),1,0)</f>
        <v>0</v>
      </c>
      <c r="BC88" s="137">
        <f>IF(AND(AY88="+",$H88="+"),1,0)</f>
        <v>0</v>
      </c>
      <c r="BD88" s="59"/>
      <c r="BE88" s="122">
        <f>IF(AND(BD88="+",$E88="+"),1,0)</f>
        <v>0</v>
      </c>
      <c r="BF88" s="129">
        <f>IF(AND(BD88="+",$F88="+"),1,0)</f>
        <v>0</v>
      </c>
      <c r="BG88" s="133">
        <f>IF(AND(BD88="+",$G88="+"),1,0)</f>
        <v>0</v>
      </c>
      <c r="BH88" s="137">
        <f>IF(AND(BD88="+",$H88="+"),1,0)</f>
        <v>0</v>
      </c>
      <c r="BI88" s="59"/>
      <c r="BJ88" s="122">
        <f>IF(AND(BI88="+",$E88="+"),1,0)</f>
        <v>0</v>
      </c>
      <c r="BK88" s="129">
        <f>IF(AND(BI88="+",$F88="+"),1,0)</f>
        <v>0</v>
      </c>
      <c r="BL88" s="133">
        <f>IF(AND(BI88="+",$G88="+"),1,0)</f>
        <v>0</v>
      </c>
      <c r="BM88" s="137">
        <f>IF(AND(BI88="+",$H88="+"),1,0)</f>
        <v>0</v>
      </c>
      <c r="BN88" s="59"/>
      <c r="BO88" s="59"/>
      <c r="BP88" s="122">
        <f>IF(AND(BO88="+",$E88="+"),1,0)</f>
        <v>0</v>
      </c>
      <c r="BQ88" s="129">
        <f>IF(AND(BO88="+",$F88="+"),1,0)</f>
        <v>0</v>
      </c>
      <c r="BR88" s="133">
        <f>IF(AND(BO88="+",$G88="+"),1,0)</f>
        <v>0</v>
      </c>
      <c r="BS88" s="137">
        <f>IF(AND(BO88="+",$H88="+"),1,0)</f>
        <v>0</v>
      </c>
      <c r="BT88" s="59"/>
      <c r="BU88" s="122">
        <f>IF(AND(BT88="+",$E88="+"),1,0)</f>
        <v>0</v>
      </c>
      <c r="BV88" s="129">
        <f>IF(AND(BT88="+",$F88="+"),1,0)</f>
        <v>0</v>
      </c>
      <c r="BW88" s="133">
        <f>IF(AND(BT88="+",$G88="+"),1,0)</f>
        <v>0</v>
      </c>
      <c r="BX88" s="137">
        <f>IF(AND(BT88="+",$H88="+"),1,0)</f>
        <v>0</v>
      </c>
      <c r="BY88" s="60" t="s">
        <v>211</v>
      </c>
      <c r="BZ88" s="122">
        <f>IF(AND(BY88="+",$E88="+"),1,0)</f>
        <v>0</v>
      </c>
      <c r="CA88" s="129">
        <f>IF(AND(BY88="+",$F88="+"),1,0)</f>
        <v>1</v>
      </c>
      <c r="CB88" s="133">
        <f>IF(AND(BY88="+",$G88="+"),1,0)</f>
        <v>0</v>
      </c>
      <c r="CC88" s="137">
        <f>IF(AND(BY88="+",$H88="+"),1,0)</f>
        <v>0</v>
      </c>
      <c r="CD88" s="109"/>
      <c r="CE88" s="55" t="s">
        <v>211</v>
      </c>
      <c r="CF88" s="111"/>
      <c r="CG88" s="59"/>
      <c r="CH88" s="113" t="s">
        <v>214</v>
      </c>
      <c r="CI88" s="59"/>
    </row>
    <row r="89" spans="1:87" ht="15.75" customHeight="1" x14ac:dyDescent="0.2">
      <c r="A89" s="52">
        <v>85</v>
      </c>
      <c r="B89" s="52">
        <v>85</v>
      </c>
      <c r="C89" s="53">
        <v>43293</v>
      </c>
      <c r="D89" s="54" t="s">
        <v>210</v>
      </c>
      <c r="E89" s="60" t="s">
        <v>211</v>
      </c>
      <c r="F89" s="60"/>
      <c r="G89" s="59"/>
      <c r="H89" s="59"/>
      <c r="I89" s="59"/>
      <c r="J89" s="59"/>
      <c r="K89" s="122">
        <f>IF(AND(J89="+",$E89="+"),1,0)</f>
        <v>0</v>
      </c>
      <c r="L89" s="129">
        <f>IF(AND(J89="+",$F89="+"),1,0)</f>
        <v>0</v>
      </c>
      <c r="M89" s="133">
        <f>IF(AND(J89="+",$G89="+"),1,0)</f>
        <v>0</v>
      </c>
      <c r="N89" s="137">
        <f>IF(AND(J89="+",$H89="+"),1,0)</f>
        <v>0</v>
      </c>
      <c r="O89" s="59"/>
      <c r="P89" s="122">
        <f>IF(AND(O89="+",$E89="+"),1,0)</f>
        <v>0</v>
      </c>
      <c r="Q89" s="129">
        <f>IF(AND(O89="+",$F89="+"),1,0)</f>
        <v>0</v>
      </c>
      <c r="R89" s="133">
        <f>IF(AND(O89="+",$G89="+"),1,0)</f>
        <v>0</v>
      </c>
      <c r="S89" s="137">
        <f>IF(AND(O89="+",$H89="+"),1,0)</f>
        <v>0</v>
      </c>
      <c r="T89" s="60"/>
      <c r="U89" s="122">
        <f>IF(AND(T89="+",$E89="+"),1,0)</f>
        <v>0</v>
      </c>
      <c r="V89" s="129">
        <f>IF(AND(T89="+",$F89="+"),1,0)</f>
        <v>0</v>
      </c>
      <c r="W89" s="133">
        <f>IF(AND(T89="+",$G89="+"),1,0)</f>
        <v>0</v>
      </c>
      <c r="X89" s="137">
        <f>IF(AND(T89="+",$H89="+"),1,0)</f>
        <v>0</v>
      </c>
      <c r="Y89" s="60"/>
      <c r="Z89" s="122">
        <f>IF(AND(Y89="+",$E89="+"),1,0)</f>
        <v>0</v>
      </c>
      <c r="AA89" s="129">
        <f>IF(AND(Y89="+",$F89="+"),1,0)</f>
        <v>0</v>
      </c>
      <c r="AB89" s="133">
        <f>IF(AND(Y89="+",$G89="+"),1,0)</f>
        <v>0</v>
      </c>
      <c r="AC89" s="137">
        <f>IF(AND(Y89="+",$H89="+"),1,0)</f>
        <v>0</v>
      </c>
      <c r="AD89" s="59"/>
      <c r="AE89" s="122">
        <f>IF(AND(AD89="+",$E89="+"),1,0)</f>
        <v>0</v>
      </c>
      <c r="AF89" s="129">
        <f>IF(AND(AD89="+",$F89="+"),1,0)</f>
        <v>0</v>
      </c>
      <c r="AG89" s="133">
        <f>IF(AND(AD89="+",$G89="+"),1,0)</f>
        <v>0</v>
      </c>
      <c r="AH89" s="137">
        <f>IF(AND(AD89="+",$H89="+"),1,0)</f>
        <v>0</v>
      </c>
      <c r="AI89" s="59"/>
      <c r="AJ89" s="59"/>
      <c r="AK89" s="122">
        <f>IF(AND(AJ89="+",$E89="+"),1,0)</f>
        <v>0</v>
      </c>
      <c r="AL89" s="129">
        <f>IF(AND(AJ89="+",$F89="+"),1,0)</f>
        <v>0</v>
      </c>
      <c r="AM89" s="133">
        <f>IF(AND(AJ89="+",$G89="+"),1,0)</f>
        <v>0</v>
      </c>
      <c r="AN89" s="137">
        <f>IF(AND(AJ89="+",$H89="+"),1,0)</f>
        <v>0</v>
      </c>
      <c r="AO89" s="59"/>
      <c r="AP89" s="122">
        <f>IF(AND(AO89="+",$E89="+"),1,0)</f>
        <v>0</v>
      </c>
      <c r="AQ89" s="129">
        <f>IF(AND(AO89="+",$F89="+"),1,0)</f>
        <v>0</v>
      </c>
      <c r="AR89" s="133">
        <f>IF(AND(AO89="+",$G89="+"),1,0)</f>
        <v>0</v>
      </c>
      <c r="AS89" s="137">
        <f>IF(AND(AO89="+",$H89="+"),1,0)</f>
        <v>0</v>
      </c>
      <c r="AT89" s="59"/>
      <c r="AU89" s="122">
        <f>IF(AND(AT89="+",$E89="+"),1,0)</f>
        <v>0</v>
      </c>
      <c r="AV89" s="129">
        <f>IF(AND(AT89="+",$F89="+"),1,0)</f>
        <v>0</v>
      </c>
      <c r="AW89" s="133">
        <f>IF(AND(AT89="+",$G89="+"),1,0)</f>
        <v>0</v>
      </c>
      <c r="AX89" s="137">
        <f>IF(AND(AT89="+",$H89="+"),1,0)</f>
        <v>0</v>
      </c>
      <c r="AY89" s="59"/>
      <c r="AZ89" s="122">
        <f>IF(AND(AY89="+",$E89="+"),1,0)</f>
        <v>0</v>
      </c>
      <c r="BA89" s="129">
        <f>IF(AND(AY89="+",$F89="+"),1,0)</f>
        <v>0</v>
      </c>
      <c r="BB89" s="133">
        <f>IF(AND(AY89="+",$G89="+"),1,0)</f>
        <v>0</v>
      </c>
      <c r="BC89" s="137">
        <f>IF(AND(AY89="+",$H89="+"),1,0)</f>
        <v>0</v>
      </c>
      <c r="BD89" s="59"/>
      <c r="BE89" s="122">
        <f>IF(AND(BD89="+",$E89="+"),1,0)</f>
        <v>0</v>
      </c>
      <c r="BF89" s="129">
        <f>IF(AND(BD89="+",$F89="+"),1,0)</f>
        <v>0</v>
      </c>
      <c r="BG89" s="133">
        <f>IF(AND(BD89="+",$G89="+"),1,0)</f>
        <v>0</v>
      </c>
      <c r="BH89" s="137">
        <f>IF(AND(BD89="+",$H89="+"),1,0)</f>
        <v>0</v>
      </c>
      <c r="BI89" s="59"/>
      <c r="BJ89" s="122">
        <f>IF(AND(BI89="+",$E89="+"),1,0)</f>
        <v>0</v>
      </c>
      <c r="BK89" s="129">
        <f>IF(AND(BI89="+",$F89="+"),1,0)</f>
        <v>0</v>
      </c>
      <c r="BL89" s="133">
        <f>IF(AND(BI89="+",$G89="+"),1,0)</f>
        <v>0</v>
      </c>
      <c r="BM89" s="137">
        <f>IF(AND(BI89="+",$H89="+"),1,0)</f>
        <v>0</v>
      </c>
      <c r="BN89" s="59"/>
      <c r="BO89" s="59"/>
      <c r="BP89" s="122">
        <f>IF(AND(BO89="+",$E89="+"),1,0)</f>
        <v>0</v>
      </c>
      <c r="BQ89" s="129">
        <f>IF(AND(BO89="+",$F89="+"),1,0)</f>
        <v>0</v>
      </c>
      <c r="BR89" s="133">
        <f>IF(AND(BO89="+",$G89="+"),1,0)</f>
        <v>0</v>
      </c>
      <c r="BS89" s="137">
        <f>IF(AND(BO89="+",$H89="+"),1,0)</f>
        <v>0</v>
      </c>
      <c r="BT89" s="59"/>
      <c r="BU89" s="122">
        <f>IF(AND(BT89="+",$E89="+"),1,0)</f>
        <v>0</v>
      </c>
      <c r="BV89" s="129">
        <f>IF(AND(BT89="+",$F89="+"),1,0)</f>
        <v>0</v>
      </c>
      <c r="BW89" s="133">
        <f>IF(AND(BT89="+",$G89="+"),1,0)</f>
        <v>0</v>
      </c>
      <c r="BX89" s="137">
        <f>IF(AND(BT89="+",$H89="+"),1,0)</f>
        <v>0</v>
      </c>
      <c r="BY89" s="60" t="s">
        <v>211</v>
      </c>
      <c r="BZ89" s="122">
        <f>IF(AND(BY89="+",$E89="+"),1,0)</f>
        <v>1</v>
      </c>
      <c r="CA89" s="129">
        <f>IF(AND(BY89="+",$F89="+"),1,0)</f>
        <v>0</v>
      </c>
      <c r="CB89" s="133">
        <f>IF(AND(BY89="+",$G89="+"),1,0)</f>
        <v>0</v>
      </c>
      <c r="CC89" s="137">
        <f>IF(AND(BY89="+",$H89="+"),1,0)</f>
        <v>0</v>
      </c>
      <c r="CD89" s="109"/>
      <c r="CE89" s="55" t="s">
        <v>211</v>
      </c>
      <c r="CF89" s="111"/>
      <c r="CG89" s="59"/>
      <c r="CH89" s="113" t="s">
        <v>214</v>
      </c>
      <c r="CI89" s="59"/>
    </row>
    <row r="90" spans="1:87" ht="15.75" customHeight="1" x14ac:dyDescent="0.2">
      <c r="A90" s="52">
        <v>86</v>
      </c>
      <c r="B90" s="52">
        <v>86</v>
      </c>
      <c r="C90" s="53">
        <v>43294</v>
      </c>
      <c r="D90" s="54" t="s">
        <v>210</v>
      </c>
      <c r="E90" s="55" t="s">
        <v>211</v>
      </c>
      <c r="F90" s="56"/>
      <c r="G90" s="56"/>
      <c r="H90" s="56"/>
      <c r="I90" s="56"/>
      <c r="J90" s="56"/>
      <c r="K90" s="122">
        <f>IF(AND(J90="+",$E90="+"),1,0)</f>
        <v>0</v>
      </c>
      <c r="L90" s="129">
        <f>IF(AND(J90="+",$F90="+"),1,0)</f>
        <v>0</v>
      </c>
      <c r="M90" s="133">
        <f>IF(AND(J90="+",$G90="+"),1,0)</f>
        <v>0</v>
      </c>
      <c r="N90" s="137">
        <f>IF(AND(J90="+",$H90="+"),1,0)</f>
        <v>0</v>
      </c>
      <c r="O90" s="56"/>
      <c r="P90" s="122">
        <f>IF(AND(O90="+",$E90="+"),1,0)</f>
        <v>0</v>
      </c>
      <c r="Q90" s="129">
        <f>IF(AND(O90="+",$F90="+"),1,0)</f>
        <v>0</v>
      </c>
      <c r="R90" s="133">
        <f>IF(AND(O90="+",$G90="+"),1,0)</f>
        <v>0</v>
      </c>
      <c r="S90" s="137">
        <f>IF(AND(O90="+",$H90="+"),1,0)</f>
        <v>0</v>
      </c>
      <c r="T90" s="56"/>
      <c r="U90" s="122">
        <f>IF(AND(T90="+",$E90="+"),1,0)</f>
        <v>0</v>
      </c>
      <c r="V90" s="129">
        <f>IF(AND(T90="+",$F90="+"),1,0)</f>
        <v>0</v>
      </c>
      <c r="W90" s="133">
        <f>IF(AND(T90="+",$G90="+"),1,0)</f>
        <v>0</v>
      </c>
      <c r="X90" s="137">
        <f>IF(AND(T90="+",$H90="+"),1,0)</f>
        <v>0</v>
      </c>
      <c r="Y90" s="56"/>
      <c r="Z90" s="122">
        <f>IF(AND(Y90="+",$E90="+"),1,0)</f>
        <v>0</v>
      </c>
      <c r="AA90" s="129">
        <f>IF(AND(Y90="+",$F90="+"),1,0)</f>
        <v>0</v>
      </c>
      <c r="AB90" s="133">
        <f>IF(AND(Y90="+",$G90="+"),1,0)</f>
        <v>0</v>
      </c>
      <c r="AC90" s="137">
        <f>IF(AND(Y90="+",$H90="+"),1,0)</f>
        <v>0</v>
      </c>
      <c r="AD90" s="56"/>
      <c r="AE90" s="122">
        <f>IF(AND(AD90="+",$E90="+"),1,0)</f>
        <v>0</v>
      </c>
      <c r="AF90" s="129">
        <f>IF(AND(AD90="+",$F90="+"),1,0)</f>
        <v>0</v>
      </c>
      <c r="AG90" s="133">
        <f>IF(AND(AD90="+",$G90="+"),1,0)</f>
        <v>0</v>
      </c>
      <c r="AH90" s="137">
        <f>IF(AND(AD90="+",$H90="+"),1,0)</f>
        <v>0</v>
      </c>
      <c r="AI90" s="56"/>
      <c r="AJ90" s="56"/>
      <c r="AK90" s="122">
        <f>IF(AND(AJ90="+",$E90="+"),1,0)</f>
        <v>0</v>
      </c>
      <c r="AL90" s="129">
        <f>IF(AND(AJ90="+",$F90="+"),1,0)</f>
        <v>0</v>
      </c>
      <c r="AM90" s="133">
        <f>IF(AND(AJ90="+",$G90="+"),1,0)</f>
        <v>0</v>
      </c>
      <c r="AN90" s="137">
        <f>IF(AND(AJ90="+",$H90="+"),1,0)</f>
        <v>0</v>
      </c>
      <c r="AO90" s="56"/>
      <c r="AP90" s="122">
        <f>IF(AND(AO90="+",$E90="+"),1,0)</f>
        <v>0</v>
      </c>
      <c r="AQ90" s="129">
        <f>IF(AND(AO90="+",$F90="+"),1,0)</f>
        <v>0</v>
      </c>
      <c r="AR90" s="133">
        <f>IF(AND(AO90="+",$G90="+"),1,0)</f>
        <v>0</v>
      </c>
      <c r="AS90" s="137">
        <f>IF(AND(AO90="+",$H90="+"),1,0)</f>
        <v>0</v>
      </c>
      <c r="AT90" s="56"/>
      <c r="AU90" s="122">
        <f>IF(AND(AT90="+",$E90="+"),1,0)</f>
        <v>0</v>
      </c>
      <c r="AV90" s="129">
        <f>IF(AND(AT90="+",$F90="+"),1,0)</f>
        <v>0</v>
      </c>
      <c r="AW90" s="133">
        <f>IF(AND(AT90="+",$G90="+"),1,0)</f>
        <v>0</v>
      </c>
      <c r="AX90" s="137">
        <f>IF(AND(AT90="+",$H90="+"),1,0)</f>
        <v>0</v>
      </c>
      <c r="AY90" s="56"/>
      <c r="AZ90" s="122">
        <f>IF(AND(AY90="+",$E90="+"),1,0)</f>
        <v>0</v>
      </c>
      <c r="BA90" s="129">
        <f>IF(AND(AY90="+",$F90="+"),1,0)</f>
        <v>0</v>
      </c>
      <c r="BB90" s="133">
        <f>IF(AND(AY90="+",$G90="+"),1,0)</f>
        <v>0</v>
      </c>
      <c r="BC90" s="137">
        <f>IF(AND(AY90="+",$H90="+"),1,0)</f>
        <v>0</v>
      </c>
      <c r="BD90" s="56"/>
      <c r="BE90" s="122">
        <f>IF(AND(BD90="+",$E90="+"),1,0)</f>
        <v>0</v>
      </c>
      <c r="BF90" s="129">
        <f>IF(AND(BD90="+",$F90="+"),1,0)</f>
        <v>0</v>
      </c>
      <c r="BG90" s="133">
        <f>IF(AND(BD90="+",$G90="+"),1,0)</f>
        <v>0</v>
      </c>
      <c r="BH90" s="137">
        <f>IF(AND(BD90="+",$H90="+"),1,0)</f>
        <v>0</v>
      </c>
      <c r="BI90" s="56"/>
      <c r="BJ90" s="122">
        <f>IF(AND(BI90="+",$E90="+"),1,0)</f>
        <v>0</v>
      </c>
      <c r="BK90" s="129">
        <f>IF(AND(BI90="+",$F90="+"),1,0)</f>
        <v>0</v>
      </c>
      <c r="BL90" s="133">
        <f>IF(AND(BI90="+",$G90="+"),1,0)</f>
        <v>0</v>
      </c>
      <c r="BM90" s="137">
        <f>IF(AND(BI90="+",$H90="+"),1,0)</f>
        <v>0</v>
      </c>
      <c r="BN90" s="56"/>
      <c r="BO90" s="55" t="s">
        <v>211</v>
      </c>
      <c r="BP90" s="122">
        <f>IF(AND(BO90="+",$E90="+"),1,0)</f>
        <v>1</v>
      </c>
      <c r="BQ90" s="129">
        <f>IF(AND(BO90="+",$F90="+"),1,0)</f>
        <v>0</v>
      </c>
      <c r="BR90" s="133">
        <f>IF(AND(BO90="+",$G90="+"),1,0)</f>
        <v>0</v>
      </c>
      <c r="BS90" s="137">
        <f>IF(AND(BO90="+",$H90="+"),1,0)</f>
        <v>0</v>
      </c>
      <c r="BT90" s="55"/>
      <c r="BU90" s="122">
        <f>IF(AND(BT90="+",$E90="+"),1,0)</f>
        <v>0</v>
      </c>
      <c r="BV90" s="129">
        <f>IF(AND(BT90="+",$F90="+"),1,0)</f>
        <v>0</v>
      </c>
      <c r="BW90" s="133">
        <f>IF(AND(BT90="+",$G90="+"),1,0)</f>
        <v>0</v>
      </c>
      <c r="BX90" s="137">
        <f>IF(AND(BT90="+",$H90="+"),1,0)</f>
        <v>0</v>
      </c>
      <c r="BY90" s="56"/>
      <c r="BZ90" s="122">
        <f>IF(AND(BY90="+",$E90="+"),1,0)</f>
        <v>0</v>
      </c>
      <c r="CA90" s="129">
        <f>IF(AND(BY90="+",$F90="+"),1,0)</f>
        <v>0</v>
      </c>
      <c r="CB90" s="133">
        <f>IF(AND(BY90="+",$G90="+"),1,0)</f>
        <v>0</v>
      </c>
      <c r="CC90" s="137">
        <f>IF(AND(BY90="+",$H90="+"),1,0)</f>
        <v>0</v>
      </c>
      <c r="CD90" s="108"/>
      <c r="CE90" s="55" t="s">
        <v>211</v>
      </c>
      <c r="CF90" s="110"/>
      <c r="CG90" s="56"/>
      <c r="CH90" s="113" t="s">
        <v>212</v>
      </c>
      <c r="CI90" s="56"/>
    </row>
    <row r="91" spans="1:87" ht="15.75" customHeight="1" x14ac:dyDescent="0.2">
      <c r="A91" s="52">
        <v>87</v>
      </c>
      <c r="B91" s="52">
        <v>87</v>
      </c>
      <c r="C91" s="53">
        <v>43294</v>
      </c>
      <c r="D91" s="54" t="s">
        <v>210</v>
      </c>
      <c r="E91" s="55" t="s">
        <v>211</v>
      </c>
      <c r="F91" s="56"/>
      <c r="G91" s="56"/>
      <c r="H91" s="56"/>
      <c r="I91" s="56"/>
      <c r="J91" s="56"/>
      <c r="K91" s="122">
        <f>IF(AND(J91="+",$E91="+"),1,0)</f>
        <v>0</v>
      </c>
      <c r="L91" s="129">
        <f>IF(AND(J91="+",$F91="+"),1,0)</f>
        <v>0</v>
      </c>
      <c r="M91" s="133">
        <f>IF(AND(J91="+",$G91="+"),1,0)</f>
        <v>0</v>
      </c>
      <c r="N91" s="137">
        <f>IF(AND(J91="+",$H91="+"),1,0)</f>
        <v>0</v>
      </c>
      <c r="O91" s="56"/>
      <c r="P91" s="122">
        <f>IF(AND(O91="+",$E91="+"),1,0)</f>
        <v>0</v>
      </c>
      <c r="Q91" s="129">
        <f>IF(AND(O91="+",$F91="+"),1,0)</f>
        <v>0</v>
      </c>
      <c r="R91" s="133">
        <f>IF(AND(O91="+",$G91="+"),1,0)</f>
        <v>0</v>
      </c>
      <c r="S91" s="137">
        <f>IF(AND(O91="+",$H91="+"),1,0)</f>
        <v>0</v>
      </c>
      <c r="T91" s="56"/>
      <c r="U91" s="122">
        <f>IF(AND(T91="+",$E91="+"),1,0)</f>
        <v>0</v>
      </c>
      <c r="V91" s="129">
        <f>IF(AND(T91="+",$F91="+"),1,0)</f>
        <v>0</v>
      </c>
      <c r="W91" s="133">
        <f>IF(AND(T91="+",$G91="+"),1,0)</f>
        <v>0</v>
      </c>
      <c r="X91" s="137">
        <f>IF(AND(T91="+",$H91="+"),1,0)</f>
        <v>0</v>
      </c>
      <c r="Y91" s="56"/>
      <c r="Z91" s="122">
        <f>IF(AND(Y91="+",$E91="+"),1,0)</f>
        <v>0</v>
      </c>
      <c r="AA91" s="129">
        <f>IF(AND(Y91="+",$F91="+"),1,0)</f>
        <v>0</v>
      </c>
      <c r="AB91" s="133">
        <f>IF(AND(Y91="+",$G91="+"),1,0)</f>
        <v>0</v>
      </c>
      <c r="AC91" s="137">
        <f>IF(AND(Y91="+",$H91="+"),1,0)</f>
        <v>0</v>
      </c>
      <c r="AD91" s="56"/>
      <c r="AE91" s="122">
        <f>IF(AND(AD91="+",$E91="+"),1,0)</f>
        <v>0</v>
      </c>
      <c r="AF91" s="129">
        <f>IF(AND(AD91="+",$F91="+"),1,0)</f>
        <v>0</v>
      </c>
      <c r="AG91" s="133">
        <f>IF(AND(AD91="+",$G91="+"),1,0)</f>
        <v>0</v>
      </c>
      <c r="AH91" s="137">
        <f>IF(AND(AD91="+",$H91="+"),1,0)</f>
        <v>0</v>
      </c>
      <c r="AI91" s="56"/>
      <c r="AJ91" s="56"/>
      <c r="AK91" s="122">
        <f>IF(AND(AJ91="+",$E91="+"),1,0)</f>
        <v>0</v>
      </c>
      <c r="AL91" s="129">
        <f>IF(AND(AJ91="+",$F91="+"),1,0)</f>
        <v>0</v>
      </c>
      <c r="AM91" s="133">
        <f>IF(AND(AJ91="+",$G91="+"),1,0)</f>
        <v>0</v>
      </c>
      <c r="AN91" s="137">
        <f>IF(AND(AJ91="+",$H91="+"),1,0)</f>
        <v>0</v>
      </c>
      <c r="AO91" s="56"/>
      <c r="AP91" s="122">
        <f>IF(AND(AO91="+",$E91="+"),1,0)</f>
        <v>0</v>
      </c>
      <c r="AQ91" s="129">
        <f>IF(AND(AO91="+",$F91="+"),1,0)</f>
        <v>0</v>
      </c>
      <c r="AR91" s="133">
        <f>IF(AND(AO91="+",$G91="+"),1,0)</f>
        <v>0</v>
      </c>
      <c r="AS91" s="137">
        <f>IF(AND(AO91="+",$H91="+"),1,0)</f>
        <v>0</v>
      </c>
      <c r="AT91" s="56"/>
      <c r="AU91" s="122">
        <f>IF(AND(AT91="+",$E91="+"),1,0)</f>
        <v>0</v>
      </c>
      <c r="AV91" s="129">
        <f>IF(AND(AT91="+",$F91="+"),1,0)</f>
        <v>0</v>
      </c>
      <c r="AW91" s="133">
        <f>IF(AND(AT91="+",$G91="+"),1,0)</f>
        <v>0</v>
      </c>
      <c r="AX91" s="137">
        <f>IF(AND(AT91="+",$H91="+"),1,0)</f>
        <v>0</v>
      </c>
      <c r="AY91" s="56"/>
      <c r="AZ91" s="122">
        <f>IF(AND(AY91="+",$E91="+"),1,0)</f>
        <v>0</v>
      </c>
      <c r="BA91" s="129">
        <f>IF(AND(AY91="+",$F91="+"),1,0)</f>
        <v>0</v>
      </c>
      <c r="BB91" s="133">
        <f>IF(AND(AY91="+",$G91="+"),1,0)</f>
        <v>0</v>
      </c>
      <c r="BC91" s="137">
        <f>IF(AND(AY91="+",$H91="+"),1,0)</f>
        <v>0</v>
      </c>
      <c r="BD91" s="56"/>
      <c r="BE91" s="122">
        <f>IF(AND(BD91="+",$E91="+"),1,0)</f>
        <v>0</v>
      </c>
      <c r="BF91" s="129">
        <f>IF(AND(BD91="+",$F91="+"),1,0)</f>
        <v>0</v>
      </c>
      <c r="BG91" s="133">
        <f>IF(AND(BD91="+",$G91="+"),1,0)</f>
        <v>0</v>
      </c>
      <c r="BH91" s="137">
        <f>IF(AND(BD91="+",$H91="+"),1,0)</f>
        <v>0</v>
      </c>
      <c r="BI91" s="56"/>
      <c r="BJ91" s="122">
        <f>IF(AND(BI91="+",$E91="+"),1,0)</f>
        <v>0</v>
      </c>
      <c r="BK91" s="129">
        <f>IF(AND(BI91="+",$F91="+"),1,0)</f>
        <v>0</v>
      </c>
      <c r="BL91" s="133">
        <f>IF(AND(BI91="+",$G91="+"),1,0)</f>
        <v>0</v>
      </c>
      <c r="BM91" s="137">
        <f>IF(AND(BI91="+",$H91="+"),1,0)</f>
        <v>0</v>
      </c>
      <c r="BN91" s="56"/>
      <c r="BO91" s="55" t="s">
        <v>211</v>
      </c>
      <c r="BP91" s="122">
        <f>IF(AND(BO91="+",$E91="+"),1,0)</f>
        <v>1</v>
      </c>
      <c r="BQ91" s="129">
        <f>IF(AND(BO91="+",$F91="+"),1,0)</f>
        <v>0</v>
      </c>
      <c r="BR91" s="133">
        <f>IF(AND(BO91="+",$G91="+"),1,0)</f>
        <v>0</v>
      </c>
      <c r="BS91" s="137">
        <f>IF(AND(BO91="+",$H91="+"),1,0)</f>
        <v>0</v>
      </c>
      <c r="BT91" s="55"/>
      <c r="BU91" s="122">
        <f>IF(AND(BT91="+",$E91="+"),1,0)</f>
        <v>0</v>
      </c>
      <c r="BV91" s="129">
        <f>IF(AND(BT91="+",$F91="+"),1,0)</f>
        <v>0</v>
      </c>
      <c r="BW91" s="133">
        <f>IF(AND(BT91="+",$G91="+"),1,0)</f>
        <v>0</v>
      </c>
      <c r="BX91" s="137">
        <f>IF(AND(BT91="+",$H91="+"),1,0)</f>
        <v>0</v>
      </c>
      <c r="BY91" s="56"/>
      <c r="BZ91" s="122">
        <f>IF(AND(BY91="+",$E91="+"),1,0)</f>
        <v>0</v>
      </c>
      <c r="CA91" s="129">
        <f>IF(AND(BY91="+",$F91="+"),1,0)</f>
        <v>0</v>
      </c>
      <c r="CB91" s="133">
        <f>IF(AND(BY91="+",$G91="+"),1,0)</f>
        <v>0</v>
      </c>
      <c r="CC91" s="137">
        <f>IF(AND(BY91="+",$H91="+"),1,0)</f>
        <v>0</v>
      </c>
      <c r="CD91" s="108"/>
      <c r="CE91" s="55" t="s">
        <v>211</v>
      </c>
      <c r="CF91" s="110"/>
      <c r="CG91" s="56"/>
      <c r="CH91" s="113" t="s">
        <v>212</v>
      </c>
      <c r="CI91" s="56"/>
    </row>
    <row r="92" spans="1:87" ht="15.75" customHeight="1" x14ac:dyDescent="0.2">
      <c r="A92" s="52">
        <v>88</v>
      </c>
      <c r="B92" s="52">
        <v>88</v>
      </c>
      <c r="C92" s="53">
        <v>43297</v>
      </c>
      <c r="D92" s="54" t="s">
        <v>210</v>
      </c>
      <c r="E92" s="55" t="s">
        <v>211</v>
      </c>
      <c r="F92" s="56"/>
      <c r="G92" s="56"/>
      <c r="H92" s="56"/>
      <c r="I92" s="56"/>
      <c r="J92" s="56"/>
      <c r="K92" s="122">
        <f>IF(AND(J92="+",$E92="+"),1,0)</f>
        <v>0</v>
      </c>
      <c r="L92" s="129">
        <f>IF(AND(J92="+",$F92="+"),1,0)</f>
        <v>0</v>
      </c>
      <c r="M92" s="133">
        <f>IF(AND(J92="+",$G92="+"),1,0)</f>
        <v>0</v>
      </c>
      <c r="N92" s="137">
        <f>IF(AND(J92="+",$H92="+"),1,0)</f>
        <v>0</v>
      </c>
      <c r="O92" s="56"/>
      <c r="P92" s="122">
        <f>IF(AND(O92="+",$E92="+"),1,0)</f>
        <v>0</v>
      </c>
      <c r="Q92" s="129">
        <f>IF(AND(O92="+",$F92="+"),1,0)</f>
        <v>0</v>
      </c>
      <c r="R92" s="133">
        <f>IF(AND(O92="+",$G92="+"),1,0)</f>
        <v>0</v>
      </c>
      <c r="S92" s="137">
        <f>IF(AND(O92="+",$H92="+"),1,0)</f>
        <v>0</v>
      </c>
      <c r="T92" s="56"/>
      <c r="U92" s="122">
        <f>IF(AND(T92="+",$E92="+"),1,0)</f>
        <v>0</v>
      </c>
      <c r="V92" s="129">
        <f>IF(AND(T92="+",$F92="+"),1,0)</f>
        <v>0</v>
      </c>
      <c r="W92" s="133">
        <f>IF(AND(T92="+",$G92="+"),1,0)</f>
        <v>0</v>
      </c>
      <c r="X92" s="137">
        <f>IF(AND(T92="+",$H92="+"),1,0)</f>
        <v>0</v>
      </c>
      <c r="Y92" s="56"/>
      <c r="Z92" s="122">
        <f>IF(AND(Y92="+",$E92="+"),1,0)</f>
        <v>0</v>
      </c>
      <c r="AA92" s="129">
        <f>IF(AND(Y92="+",$F92="+"),1,0)</f>
        <v>0</v>
      </c>
      <c r="AB92" s="133">
        <f>IF(AND(Y92="+",$G92="+"),1,0)</f>
        <v>0</v>
      </c>
      <c r="AC92" s="137">
        <f>IF(AND(Y92="+",$H92="+"),1,0)</f>
        <v>0</v>
      </c>
      <c r="AD92" s="56"/>
      <c r="AE92" s="122">
        <f>IF(AND(AD92="+",$E92="+"),1,0)</f>
        <v>0</v>
      </c>
      <c r="AF92" s="129">
        <f>IF(AND(AD92="+",$F92="+"),1,0)</f>
        <v>0</v>
      </c>
      <c r="AG92" s="133">
        <f>IF(AND(AD92="+",$G92="+"),1,0)</f>
        <v>0</v>
      </c>
      <c r="AH92" s="137">
        <f>IF(AND(AD92="+",$H92="+"),1,0)</f>
        <v>0</v>
      </c>
      <c r="AI92" s="56"/>
      <c r="AJ92" s="56"/>
      <c r="AK92" s="122">
        <f>IF(AND(AJ92="+",$E92="+"),1,0)</f>
        <v>0</v>
      </c>
      <c r="AL92" s="129">
        <f>IF(AND(AJ92="+",$F92="+"),1,0)</f>
        <v>0</v>
      </c>
      <c r="AM92" s="133">
        <f>IF(AND(AJ92="+",$G92="+"),1,0)</f>
        <v>0</v>
      </c>
      <c r="AN92" s="137">
        <f>IF(AND(AJ92="+",$H92="+"),1,0)</f>
        <v>0</v>
      </c>
      <c r="AO92" s="56"/>
      <c r="AP92" s="122">
        <f>IF(AND(AO92="+",$E92="+"),1,0)</f>
        <v>0</v>
      </c>
      <c r="AQ92" s="129">
        <f>IF(AND(AO92="+",$F92="+"),1,0)</f>
        <v>0</v>
      </c>
      <c r="AR92" s="133">
        <f>IF(AND(AO92="+",$G92="+"),1,0)</f>
        <v>0</v>
      </c>
      <c r="AS92" s="137">
        <f>IF(AND(AO92="+",$H92="+"),1,0)</f>
        <v>0</v>
      </c>
      <c r="AT92" s="56"/>
      <c r="AU92" s="122">
        <f>IF(AND(AT92="+",$E92="+"),1,0)</f>
        <v>0</v>
      </c>
      <c r="AV92" s="129">
        <f>IF(AND(AT92="+",$F92="+"),1,0)</f>
        <v>0</v>
      </c>
      <c r="AW92" s="133">
        <f>IF(AND(AT92="+",$G92="+"),1,0)</f>
        <v>0</v>
      </c>
      <c r="AX92" s="137">
        <f>IF(AND(AT92="+",$H92="+"),1,0)</f>
        <v>0</v>
      </c>
      <c r="AY92" s="56"/>
      <c r="AZ92" s="122">
        <f>IF(AND(AY92="+",$E92="+"),1,0)</f>
        <v>0</v>
      </c>
      <c r="BA92" s="129">
        <f>IF(AND(AY92="+",$F92="+"),1,0)</f>
        <v>0</v>
      </c>
      <c r="BB92" s="133">
        <f>IF(AND(AY92="+",$G92="+"),1,0)</f>
        <v>0</v>
      </c>
      <c r="BC92" s="137">
        <f>IF(AND(AY92="+",$H92="+"),1,0)</f>
        <v>0</v>
      </c>
      <c r="BD92" s="56"/>
      <c r="BE92" s="122">
        <f>IF(AND(BD92="+",$E92="+"),1,0)</f>
        <v>0</v>
      </c>
      <c r="BF92" s="129">
        <f>IF(AND(BD92="+",$F92="+"),1,0)</f>
        <v>0</v>
      </c>
      <c r="BG92" s="133">
        <f>IF(AND(BD92="+",$G92="+"),1,0)</f>
        <v>0</v>
      </c>
      <c r="BH92" s="137">
        <f>IF(AND(BD92="+",$H92="+"),1,0)</f>
        <v>0</v>
      </c>
      <c r="BI92" s="56"/>
      <c r="BJ92" s="122">
        <f>IF(AND(BI92="+",$E92="+"),1,0)</f>
        <v>0</v>
      </c>
      <c r="BK92" s="129">
        <f>IF(AND(BI92="+",$F92="+"),1,0)</f>
        <v>0</v>
      </c>
      <c r="BL92" s="133">
        <f>IF(AND(BI92="+",$G92="+"),1,0)</f>
        <v>0</v>
      </c>
      <c r="BM92" s="137">
        <f>IF(AND(BI92="+",$H92="+"),1,0)</f>
        <v>0</v>
      </c>
      <c r="BN92" s="56"/>
      <c r="BO92" s="55" t="s">
        <v>211</v>
      </c>
      <c r="BP92" s="122">
        <f>IF(AND(BO92="+",$E92="+"),1,0)</f>
        <v>1</v>
      </c>
      <c r="BQ92" s="129">
        <f>IF(AND(BO92="+",$F92="+"),1,0)</f>
        <v>0</v>
      </c>
      <c r="BR92" s="133">
        <f>IF(AND(BO92="+",$G92="+"),1,0)</f>
        <v>0</v>
      </c>
      <c r="BS92" s="137">
        <f>IF(AND(BO92="+",$H92="+"),1,0)</f>
        <v>0</v>
      </c>
      <c r="BT92" s="55"/>
      <c r="BU92" s="122">
        <f>IF(AND(BT92="+",$E92="+"),1,0)</f>
        <v>0</v>
      </c>
      <c r="BV92" s="129">
        <f>IF(AND(BT92="+",$F92="+"),1,0)</f>
        <v>0</v>
      </c>
      <c r="BW92" s="133">
        <f>IF(AND(BT92="+",$G92="+"),1,0)</f>
        <v>0</v>
      </c>
      <c r="BX92" s="137">
        <f>IF(AND(BT92="+",$H92="+"),1,0)</f>
        <v>0</v>
      </c>
      <c r="BY92" s="56"/>
      <c r="BZ92" s="122">
        <f>IF(AND(BY92="+",$E92="+"),1,0)</f>
        <v>0</v>
      </c>
      <c r="CA92" s="129">
        <f>IF(AND(BY92="+",$F92="+"),1,0)</f>
        <v>0</v>
      </c>
      <c r="CB92" s="133">
        <f>IF(AND(BY92="+",$G92="+"),1,0)</f>
        <v>0</v>
      </c>
      <c r="CC92" s="137">
        <f>IF(AND(BY92="+",$H92="+"),1,0)</f>
        <v>0</v>
      </c>
      <c r="CD92" s="108"/>
      <c r="CE92" s="55" t="s">
        <v>211</v>
      </c>
      <c r="CF92" s="110"/>
      <c r="CG92" s="56"/>
      <c r="CH92" s="113" t="s">
        <v>212</v>
      </c>
      <c r="CI92" s="56"/>
    </row>
    <row r="93" spans="1:87" ht="15.75" customHeight="1" x14ac:dyDescent="0.2">
      <c r="A93" s="52">
        <v>89</v>
      </c>
      <c r="B93" s="52">
        <v>89</v>
      </c>
      <c r="C93" s="53">
        <v>43301</v>
      </c>
      <c r="D93" s="54" t="s">
        <v>210</v>
      </c>
      <c r="E93" s="55"/>
      <c r="F93" s="56" t="s">
        <v>211</v>
      </c>
      <c r="G93" s="56"/>
      <c r="H93" s="56"/>
      <c r="I93" s="56"/>
      <c r="J93" s="56"/>
      <c r="K93" s="122">
        <f>IF(AND(J93="+",$E93="+"),1,0)</f>
        <v>0</v>
      </c>
      <c r="L93" s="129">
        <f>IF(AND(J93="+",$F93="+"),1,0)</f>
        <v>0</v>
      </c>
      <c r="M93" s="133">
        <f>IF(AND(J93="+",$G93="+"),1,0)</f>
        <v>0</v>
      </c>
      <c r="N93" s="137">
        <f>IF(AND(J93="+",$H93="+"),1,0)</f>
        <v>0</v>
      </c>
      <c r="O93" s="56"/>
      <c r="P93" s="122">
        <f>IF(AND(O93="+",$E93="+"),1,0)</f>
        <v>0</v>
      </c>
      <c r="Q93" s="129">
        <f>IF(AND(O93="+",$F93="+"),1,0)</f>
        <v>0</v>
      </c>
      <c r="R93" s="133">
        <f>IF(AND(O93="+",$G93="+"),1,0)</f>
        <v>0</v>
      </c>
      <c r="S93" s="137">
        <f>IF(AND(O93="+",$H93="+"),1,0)</f>
        <v>0</v>
      </c>
      <c r="T93" s="56"/>
      <c r="U93" s="122">
        <f>IF(AND(T93="+",$E93="+"),1,0)</f>
        <v>0</v>
      </c>
      <c r="V93" s="129">
        <f>IF(AND(T93="+",$F93="+"),1,0)</f>
        <v>0</v>
      </c>
      <c r="W93" s="133">
        <f>IF(AND(T93="+",$G93="+"),1,0)</f>
        <v>0</v>
      </c>
      <c r="X93" s="137">
        <f>IF(AND(T93="+",$H93="+"),1,0)</f>
        <v>0</v>
      </c>
      <c r="Y93" s="56"/>
      <c r="Z93" s="122">
        <f>IF(AND(Y93="+",$E93="+"),1,0)</f>
        <v>0</v>
      </c>
      <c r="AA93" s="129">
        <f>IF(AND(Y93="+",$F93="+"),1,0)</f>
        <v>0</v>
      </c>
      <c r="AB93" s="133">
        <f>IF(AND(Y93="+",$G93="+"),1,0)</f>
        <v>0</v>
      </c>
      <c r="AC93" s="137">
        <f>IF(AND(Y93="+",$H93="+"),1,0)</f>
        <v>0</v>
      </c>
      <c r="AD93" s="56"/>
      <c r="AE93" s="122">
        <f>IF(AND(AD93="+",$E93="+"),1,0)</f>
        <v>0</v>
      </c>
      <c r="AF93" s="129">
        <f>IF(AND(AD93="+",$F93="+"),1,0)</f>
        <v>0</v>
      </c>
      <c r="AG93" s="133">
        <f>IF(AND(AD93="+",$G93="+"),1,0)</f>
        <v>0</v>
      </c>
      <c r="AH93" s="137">
        <f>IF(AND(AD93="+",$H93="+"),1,0)</f>
        <v>0</v>
      </c>
      <c r="AI93" s="56"/>
      <c r="AJ93" s="56"/>
      <c r="AK93" s="122">
        <f>IF(AND(AJ93="+",$E93="+"),1,0)</f>
        <v>0</v>
      </c>
      <c r="AL93" s="129">
        <f>IF(AND(AJ93="+",$F93="+"),1,0)</f>
        <v>0</v>
      </c>
      <c r="AM93" s="133">
        <f>IF(AND(AJ93="+",$G93="+"),1,0)</f>
        <v>0</v>
      </c>
      <c r="AN93" s="137">
        <f>IF(AND(AJ93="+",$H93="+"),1,0)</f>
        <v>0</v>
      </c>
      <c r="AO93" s="56" t="s">
        <v>211</v>
      </c>
      <c r="AP93" s="122">
        <f>IF(AND(AO93="+",$E93="+"),1,0)</f>
        <v>0</v>
      </c>
      <c r="AQ93" s="129">
        <f>IF(AND(AO93="+",$F93="+"),1,0)</f>
        <v>1</v>
      </c>
      <c r="AR93" s="133">
        <f>IF(AND(AO93="+",$G93="+"),1,0)</f>
        <v>0</v>
      </c>
      <c r="AS93" s="137">
        <f>IF(AND(AO93="+",$H93="+"),1,0)</f>
        <v>0</v>
      </c>
      <c r="AT93" s="56"/>
      <c r="AU93" s="122">
        <f>IF(AND(AT93="+",$E93="+"),1,0)</f>
        <v>0</v>
      </c>
      <c r="AV93" s="129">
        <f>IF(AND(AT93="+",$F93="+"),1,0)</f>
        <v>0</v>
      </c>
      <c r="AW93" s="133">
        <f>IF(AND(AT93="+",$G93="+"),1,0)</f>
        <v>0</v>
      </c>
      <c r="AX93" s="137">
        <f>IF(AND(AT93="+",$H93="+"),1,0)</f>
        <v>0</v>
      </c>
      <c r="AY93" s="56"/>
      <c r="AZ93" s="122">
        <f>IF(AND(AY93="+",$E93="+"),1,0)</f>
        <v>0</v>
      </c>
      <c r="BA93" s="129">
        <f>IF(AND(AY93="+",$F93="+"),1,0)</f>
        <v>0</v>
      </c>
      <c r="BB93" s="133">
        <f>IF(AND(AY93="+",$G93="+"),1,0)</f>
        <v>0</v>
      </c>
      <c r="BC93" s="137">
        <f>IF(AND(AY93="+",$H93="+"),1,0)</f>
        <v>0</v>
      </c>
      <c r="BD93" s="56"/>
      <c r="BE93" s="122">
        <f>IF(AND(BD93="+",$E93="+"),1,0)</f>
        <v>0</v>
      </c>
      <c r="BF93" s="129">
        <f>IF(AND(BD93="+",$F93="+"),1,0)</f>
        <v>0</v>
      </c>
      <c r="BG93" s="133">
        <f>IF(AND(BD93="+",$G93="+"),1,0)</f>
        <v>0</v>
      </c>
      <c r="BH93" s="137">
        <f>IF(AND(BD93="+",$H93="+"),1,0)</f>
        <v>0</v>
      </c>
      <c r="BI93" s="56"/>
      <c r="BJ93" s="122">
        <f>IF(AND(BI93="+",$E93="+"),1,0)</f>
        <v>0</v>
      </c>
      <c r="BK93" s="129">
        <f>IF(AND(BI93="+",$F93="+"),1,0)</f>
        <v>0</v>
      </c>
      <c r="BL93" s="133">
        <f>IF(AND(BI93="+",$G93="+"),1,0)</f>
        <v>0</v>
      </c>
      <c r="BM93" s="137">
        <f>IF(AND(BI93="+",$H93="+"),1,0)</f>
        <v>0</v>
      </c>
      <c r="BN93" s="56"/>
      <c r="BO93" s="55"/>
      <c r="BP93" s="122">
        <f>IF(AND(BO93="+",$E93="+"),1,0)</f>
        <v>0</v>
      </c>
      <c r="BQ93" s="129">
        <f>IF(AND(BO93="+",$F93="+"),1,0)</f>
        <v>0</v>
      </c>
      <c r="BR93" s="133">
        <f>IF(AND(BO93="+",$G93="+"),1,0)</f>
        <v>0</v>
      </c>
      <c r="BS93" s="137">
        <f>IF(AND(BO93="+",$H93="+"),1,0)</f>
        <v>0</v>
      </c>
      <c r="BT93" s="55"/>
      <c r="BU93" s="122">
        <f>IF(AND(BT93="+",$E93="+"),1,0)</f>
        <v>0</v>
      </c>
      <c r="BV93" s="129">
        <f>IF(AND(BT93="+",$F93="+"),1,0)</f>
        <v>0</v>
      </c>
      <c r="BW93" s="133">
        <f>IF(AND(BT93="+",$G93="+"),1,0)</f>
        <v>0</v>
      </c>
      <c r="BX93" s="137">
        <f>IF(AND(BT93="+",$H93="+"),1,0)</f>
        <v>0</v>
      </c>
      <c r="BY93" s="56"/>
      <c r="BZ93" s="122">
        <f>IF(AND(BY93="+",$E93="+"),1,0)</f>
        <v>0</v>
      </c>
      <c r="CA93" s="129">
        <f>IF(AND(BY93="+",$F93="+"),1,0)</f>
        <v>0</v>
      </c>
      <c r="CB93" s="133">
        <f>IF(AND(BY93="+",$G93="+"),1,0)</f>
        <v>0</v>
      </c>
      <c r="CC93" s="137">
        <f>IF(AND(BY93="+",$H93="+"),1,0)</f>
        <v>0</v>
      </c>
      <c r="CD93" s="108"/>
      <c r="CE93" s="55" t="s">
        <v>211</v>
      </c>
      <c r="CF93" s="110"/>
      <c r="CG93" s="56"/>
      <c r="CH93" s="113" t="s">
        <v>213</v>
      </c>
      <c r="CI93" s="56"/>
    </row>
    <row r="94" spans="1:87" ht="15.75" customHeight="1" x14ac:dyDescent="0.2">
      <c r="A94" s="52">
        <v>90</v>
      </c>
      <c r="B94" s="52">
        <v>90</v>
      </c>
      <c r="C94" s="53">
        <v>43301</v>
      </c>
      <c r="D94" s="54" t="s">
        <v>210</v>
      </c>
      <c r="E94" s="55" t="s">
        <v>211</v>
      </c>
      <c r="F94" s="56"/>
      <c r="G94" s="56"/>
      <c r="H94" s="56"/>
      <c r="I94" s="56"/>
      <c r="J94" s="56"/>
      <c r="K94" s="122">
        <f>IF(AND(J94="+",$E94="+"),1,0)</f>
        <v>0</v>
      </c>
      <c r="L94" s="129">
        <f>IF(AND(J94="+",$F94="+"),1,0)</f>
        <v>0</v>
      </c>
      <c r="M94" s="133">
        <f>IF(AND(J94="+",$G94="+"),1,0)</f>
        <v>0</v>
      </c>
      <c r="N94" s="137">
        <f>IF(AND(J94="+",$H94="+"),1,0)</f>
        <v>0</v>
      </c>
      <c r="O94" s="56"/>
      <c r="P94" s="122">
        <f>IF(AND(O94="+",$E94="+"),1,0)</f>
        <v>0</v>
      </c>
      <c r="Q94" s="129">
        <f>IF(AND(O94="+",$F94="+"),1,0)</f>
        <v>0</v>
      </c>
      <c r="R94" s="133">
        <f>IF(AND(O94="+",$G94="+"),1,0)</f>
        <v>0</v>
      </c>
      <c r="S94" s="137">
        <f>IF(AND(O94="+",$H94="+"),1,0)</f>
        <v>0</v>
      </c>
      <c r="T94" s="56"/>
      <c r="U94" s="122">
        <f>IF(AND(T94="+",$E94="+"),1,0)</f>
        <v>0</v>
      </c>
      <c r="V94" s="129">
        <f>IF(AND(T94="+",$F94="+"),1,0)</f>
        <v>0</v>
      </c>
      <c r="W94" s="133">
        <f>IF(AND(T94="+",$G94="+"),1,0)</f>
        <v>0</v>
      </c>
      <c r="X94" s="137">
        <f>IF(AND(T94="+",$H94="+"),1,0)</f>
        <v>0</v>
      </c>
      <c r="Y94" s="56"/>
      <c r="Z94" s="122">
        <f>IF(AND(Y94="+",$E94="+"),1,0)</f>
        <v>0</v>
      </c>
      <c r="AA94" s="129">
        <f>IF(AND(Y94="+",$F94="+"),1,0)</f>
        <v>0</v>
      </c>
      <c r="AB94" s="133">
        <f>IF(AND(Y94="+",$G94="+"),1,0)</f>
        <v>0</v>
      </c>
      <c r="AC94" s="137">
        <f>IF(AND(Y94="+",$H94="+"),1,0)</f>
        <v>0</v>
      </c>
      <c r="AD94" s="56"/>
      <c r="AE94" s="122">
        <f>IF(AND(AD94="+",$E94="+"),1,0)</f>
        <v>0</v>
      </c>
      <c r="AF94" s="129">
        <f>IF(AND(AD94="+",$F94="+"),1,0)</f>
        <v>0</v>
      </c>
      <c r="AG94" s="133">
        <f>IF(AND(AD94="+",$G94="+"),1,0)</f>
        <v>0</v>
      </c>
      <c r="AH94" s="137">
        <f>IF(AND(AD94="+",$H94="+"),1,0)</f>
        <v>0</v>
      </c>
      <c r="AI94" s="56"/>
      <c r="AJ94" s="56"/>
      <c r="AK94" s="122">
        <f>IF(AND(AJ94="+",$E94="+"),1,0)</f>
        <v>0</v>
      </c>
      <c r="AL94" s="129">
        <f>IF(AND(AJ94="+",$F94="+"),1,0)</f>
        <v>0</v>
      </c>
      <c r="AM94" s="133">
        <f>IF(AND(AJ94="+",$G94="+"),1,0)</f>
        <v>0</v>
      </c>
      <c r="AN94" s="137">
        <f>IF(AND(AJ94="+",$H94="+"),1,0)</f>
        <v>0</v>
      </c>
      <c r="AO94" s="56"/>
      <c r="AP94" s="122">
        <f>IF(AND(AO94="+",$E94="+"),1,0)</f>
        <v>0</v>
      </c>
      <c r="AQ94" s="129">
        <f>IF(AND(AO94="+",$F94="+"),1,0)</f>
        <v>0</v>
      </c>
      <c r="AR94" s="133">
        <f>IF(AND(AO94="+",$G94="+"),1,0)</f>
        <v>0</v>
      </c>
      <c r="AS94" s="137">
        <f>IF(AND(AO94="+",$H94="+"),1,0)</f>
        <v>0</v>
      </c>
      <c r="AT94" s="56"/>
      <c r="AU94" s="122">
        <f>IF(AND(AT94="+",$E94="+"),1,0)</f>
        <v>0</v>
      </c>
      <c r="AV94" s="129">
        <f>IF(AND(AT94="+",$F94="+"),1,0)</f>
        <v>0</v>
      </c>
      <c r="AW94" s="133">
        <f>IF(AND(AT94="+",$G94="+"),1,0)</f>
        <v>0</v>
      </c>
      <c r="AX94" s="137">
        <f>IF(AND(AT94="+",$H94="+"),1,0)</f>
        <v>0</v>
      </c>
      <c r="AY94" s="56"/>
      <c r="AZ94" s="122">
        <f>IF(AND(AY94="+",$E94="+"),1,0)</f>
        <v>0</v>
      </c>
      <c r="BA94" s="129">
        <f>IF(AND(AY94="+",$F94="+"),1,0)</f>
        <v>0</v>
      </c>
      <c r="BB94" s="133">
        <f>IF(AND(AY94="+",$G94="+"),1,0)</f>
        <v>0</v>
      </c>
      <c r="BC94" s="137">
        <f>IF(AND(AY94="+",$H94="+"),1,0)</f>
        <v>0</v>
      </c>
      <c r="BD94" s="56"/>
      <c r="BE94" s="122">
        <f>IF(AND(BD94="+",$E94="+"),1,0)</f>
        <v>0</v>
      </c>
      <c r="BF94" s="129">
        <f>IF(AND(BD94="+",$F94="+"),1,0)</f>
        <v>0</v>
      </c>
      <c r="BG94" s="133">
        <f>IF(AND(BD94="+",$G94="+"),1,0)</f>
        <v>0</v>
      </c>
      <c r="BH94" s="137">
        <f>IF(AND(BD94="+",$H94="+"),1,0)</f>
        <v>0</v>
      </c>
      <c r="BI94" s="56"/>
      <c r="BJ94" s="122">
        <f>IF(AND(BI94="+",$E94="+"),1,0)</f>
        <v>0</v>
      </c>
      <c r="BK94" s="129">
        <f>IF(AND(BI94="+",$F94="+"),1,0)</f>
        <v>0</v>
      </c>
      <c r="BL94" s="133">
        <f>IF(AND(BI94="+",$G94="+"),1,0)</f>
        <v>0</v>
      </c>
      <c r="BM94" s="137">
        <f>IF(AND(BI94="+",$H94="+"),1,0)</f>
        <v>0</v>
      </c>
      <c r="BN94" s="56"/>
      <c r="BO94" s="55" t="s">
        <v>211</v>
      </c>
      <c r="BP94" s="122">
        <f>IF(AND(BO94="+",$E94="+"),1,0)</f>
        <v>1</v>
      </c>
      <c r="BQ94" s="129">
        <f>IF(AND(BO94="+",$F94="+"),1,0)</f>
        <v>0</v>
      </c>
      <c r="BR94" s="133">
        <f>IF(AND(BO94="+",$G94="+"),1,0)</f>
        <v>0</v>
      </c>
      <c r="BS94" s="137">
        <f>IF(AND(BO94="+",$H94="+"),1,0)</f>
        <v>0</v>
      </c>
      <c r="BT94" s="55"/>
      <c r="BU94" s="122">
        <f>IF(AND(BT94="+",$E94="+"),1,0)</f>
        <v>0</v>
      </c>
      <c r="BV94" s="129">
        <f>IF(AND(BT94="+",$F94="+"),1,0)</f>
        <v>0</v>
      </c>
      <c r="BW94" s="133">
        <f>IF(AND(BT94="+",$G94="+"),1,0)</f>
        <v>0</v>
      </c>
      <c r="BX94" s="137">
        <f>IF(AND(BT94="+",$H94="+"),1,0)</f>
        <v>0</v>
      </c>
      <c r="BY94" s="56"/>
      <c r="BZ94" s="122">
        <f>IF(AND(BY94="+",$E94="+"),1,0)</f>
        <v>0</v>
      </c>
      <c r="CA94" s="129">
        <f>IF(AND(BY94="+",$F94="+"),1,0)</f>
        <v>0</v>
      </c>
      <c r="CB94" s="133">
        <f>IF(AND(BY94="+",$G94="+"),1,0)</f>
        <v>0</v>
      </c>
      <c r="CC94" s="137">
        <f>IF(AND(BY94="+",$H94="+"),1,0)</f>
        <v>0</v>
      </c>
      <c r="CD94" s="108"/>
      <c r="CE94" s="55" t="s">
        <v>211</v>
      </c>
      <c r="CF94" s="110"/>
      <c r="CG94" s="56"/>
      <c r="CH94" s="113" t="s">
        <v>212</v>
      </c>
      <c r="CI94" s="56"/>
    </row>
    <row r="95" spans="1:87" ht="15.75" customHeight="1" x14ac:dyDescent="0.2">
      <c r="A95" s="52">
        <v>91</v>
      </c>
      <c r="B95" s="52">
        <v>91</v>
      </c>
      <c r="C95" s="53">
        <v>43306</v>
      </c>
      <c r="D95" s="54" t="s">
        <v>210</v>
      </c>
      <c r="E95" s="55"/>
      <c r="F95" s="56" t="s">
        <v>211</v>
      </c>
      <c r="G95" s="56"/>
      <c r="H95" s="56"/>
      <c r="I95" s="56"/>
      <c r="J95" s="56"/>
      <c r="K95" s="122">
        <f>IF(AND(J95="+",$E95="+"),1,0)</f>
        <v>0</v>
      </c>
      <c r="L95" s="129">
        <f>IF(AND(J95="+",$F95="+"),1,0)</f>
        <v>0</v>
      </c>
      <c r="M95" s="133">
        <f>IF(AND(J95="+",$G95="+"),1,0)</f>
        <v>0</v>
      </c>
      <c r="N95" s="137">
        <f>IF(AND(J95="+",$H95="+"),1,0)</f>
        <v>0</v>
      </c>
      <c r="O95" s="56"/>
      <c r="P95" s="122">
        <f>IF(AND(O95="+",$E95="+"),1,0)</f>
        <v>0</v>
      </c>
      <c r="Q95" s="129">
        <f>IF(AND(O95="+",$F95="+"),1,0)</f>
        <v>0</v>
      </c>
      <c r="R95" s="133">
        <f>IF(AND(O95="+",$G95="+"),1,0)</f>
        <v>0</v>
      </c>
      <c r="S95" s="137">
        <f>IF(AND(O95="+",$H95="+"),1,0)</f>
        <v>0</v>
      </c>
      <c r="T95" s="56"/>
      <c r="U95" s="122">
        <f>IF(AND(T95="+",$E95="+"),1,0)</f>
        <v>0</v>
      </c>
      <c r="V95" s="129">
        <f>IF(AND(T95="+",$F95="+"),1,0)</f>
        <v>0</v>
      </c>
      <c r="W95" s="133">
        <f>IF(AND(T95="+",$G95="+"),1,0)</f>
        <v>0</v>
      </c>
      <c r="X95" s="137">
        <f>IF(AND(T95="+",$H95="+"),1,0)</f>
        <v>0</v>
      </c>
      <c r="Y95" s="56"/>
      <c r="Z95" s="122">
        <f>IF(AND(Y95="+",$E95="+"),1,0)</f>
        <v>0</v>
      </c>
      <c r="AA95" s="129">
        <f>IF(AND(Y95="+",$F95="+"),1,0)</f>
        <v>0</v>
      </c>
      <c r="AB95" s="133">
        <f>IF(AND(Y95="+",$G95="+"),1,0)</f>
        <v>0</v>
      </c>
      <c r="AC95" s="137">
        <f>IF(AND(Y95="+",$H95="+"),1,0)</f>
        <v>0</v>
      </c>
      <c r="AD95" s="56"/>
      <c r="AE95" s="122">
        <f>IF(AND(AD95="+",$E95="+"),1,0)</f>
        <v>0</v>
      </c>
      <c r="AF95" s="129">
        <f>IF(AND(AD95="+",$F95="+"),1,0)</f>
        <v>0</v>
      </c>
      <c r="AG95" s="133">
        <f>IF(AND(AD95="+",$G95="+"),1,0)</f>
        <v>0</v>
      </c>
      <c r="AH95" s="137">
        <f>IF(AND(AD95="+",$H95="+"),1,0)</f>
        <v>0</v>
      </c>
      <c r="AI95" s="56"/>
      <c r="AJ95" s="56"/>
      <c r="AK95" s="122">
        <f>IF(AND(AJ95="+",$E95="+"),1,0)</f>
        <v>0</v>
      </c>
      <c r="AL95" s="129">
        <f>IF(AND(AJ95="+",$F95="+"),1,0)</f>
        <v>0</v>
      </c>
      <c r="AM95" s="133">
        <f>IF(AND(AJ95="+",$G95="+"),1,0)</f>
        <v>0</v>
      </c>
      <c r="AN95" s="137">
        <f>IF(AND(AJ95="+",$H95="+"),1,0)</f>
        <v>0</v>
      </c>
      <c r="AO95" s="56" t="s">
        <v>211</v>
      </c>
      <c r="AP95" s="122">
        <f>IF(AND(AO95="+",$E95="+"),1,0)</f>
        <v>0</v>
      </c>
      <c r="AQ95" s="129">
        <f>IF(AND(AO95="+",$F95="+"),1,0)</f>
        <v>1</v>
      </c>
      <c r="AR95" s="133">
        <f>IF(AND(AO95="+",$G95="+"),1,0)</f>
        <v>0</v>
      </c>
      <c r="AS95" s="137">
        <f>IF(AND(AO95="+",$H95="+"),1,0)</f>
        <v>0</v>
      </c>
      <c r="AT95" s="56"/>
      <c r="AU95" s="122">
        <f>IF(AND(AT95="+",$E95="+"),1,0)</f>
        <v>0</v>
      </c>
      <c r="AV95" s="129">
        <f>IF(AND(AT95="+",$F95="+"),1,0)</f>
        <v>0</v>
      </c>
      <c r="AW95" s="133">
        <f>IF(AND(AT95="+",$G95="+"),1,0)</f>
        <v>0</v>
      </c>
      <c r="AX95" s="137">
        <f>IF(AND(AT95="+",$H95="+"),1,0)</f>
        <v>0</v>
      </c>
      <c r="AY95" s="56"/>
      <c r="AZ95" s="122">
        <f>IF(AND(AY95="+",$E95="+"),1,0)</f>
        <v>0</v>
      </c>
      <c r="BA95" s="129">
        <f>IF(AND(AY95="+",$F95="+"),1,0)</f>
        <v>0</v>
      </c>
      <c r="BB95" s="133">
        <f>IF(AND(AY95="+",$G95="+"),1,0)</f>
        <v>0</v>
      </c>
      <c r="BC95" s="137">
        <f>IF(AND(AY95="+",$H95="+"),1,0)</f>
        <v>0</v>
      </c>
      <c r="BD95" s="56"/>
      <c r="BE95" s="122">
        <f>IF(AND(BD95="+",$E95="+"),1,0)</f>
        <v>0</v>
      </c>
      <c r="BF95" s="129">
        <f>IF(AND(BD95="+",$F95="+"),1,0)</f>
        <v>0</v>
      </c>
      <c r="BG95" s="133">
        <f>IF(AND(BD95="+",$G95="+"),1,0)</f>
        <v>0</v>
      </c>
      <c r="BH95" s="137">
        <f>IF(AND(BD95="+",$H95="+"),1,0)</f>
        <v>0</v>
      </c>
      <c r="BI95" s="56"/>
      <c r="BJ95" s="122">
        <f>IF(AND(BI95="+",$E95="+"),1,0)</f>
        <v>0</v>
      </c>
      <c r="BK95" s="129">
        <f>IF(AND(BI95="+",$F95="+"),1,0)</f>
        <v>0</v>
      </c>
      <c r="BL95" s="133">
        <f>IF(AND(BI95="+",$G95="+"),1,0)</f>
        <v>0</v>
      </c>
      <c r="BM95" s="137">
        <f>IF(AND(BI95="+",$H95="+"),1,0)</f>
        <v>0</v>
      </c>
      <c r="BN95" s="56"/>
      <c r="BO95" s="55"/>
      <c r="BP95" s="122">
        <f>IF(AND(BO95="+",$E95="+"),1,0)</f>
        <v>0</v>
      </c>
      <c r="BQ95" s="129">
        <f>IF(AND(BO95="+",$F95="+"),1,0)</f>
        <v>0</v>
      </c>
      <c r="BR95" s="133">
        <f>IF(AND(BO95="+",$G95="+"),1,0)</f>
        <v>0</v>
      </c>
      <c r="BS95" s="137">
        <f>IF(AND(BO95="+",$H95="+"),1,0)</f>
        <v>0</v>
      </c>
      <c r="BT95" s="55"/>
      <c r="BU95" s="122">
        <f>IF(AND(BT95="+",$E95="+"),1,0)</f>
        <v>0</v>
      </c>
      <c r="BV95" s="129">
        <f>IF(AND(BT95="+",$F95="+"),1,0)</f>
        <v>0</v>
      </c>
      <c r="BW95" s="133">
        <f>IF(AND(BT95="+",$G95="+"),1,0)</f>
        <v>0</v>
      </c>
      <c r="BX95" s="137">
        <f>IF(AND(BT95="+",$H95="+"),1,0)</f>
        <v>0</v>
      </c>
      <c r="BY95" s="56"/>
      <c r="BZ95" s="122">
        <f>IF(AND(BY95="+",$E95="+"),1,0)</f>
        <v>0</v>
      </c>
      <c r="CA95" s="129">
        <f>IF(AND(BY95="+",$F95="+"),1,0)</f>
        <v>0</v>
      </c>
      <c r="CB95" s="133">
        <f>IF(AND(BY95="+",$G95="+"),1,0)</f>
        <v>0</v>
      </c>
      <c r="CC95" s="137">
        <f>IF(AND(BY95="+",$H95="+"),1,0)</f>
        <v>0</v>
      </c>
      <c r="CD95" s="108"/>
      <c r="CE95" s="55" t="s">
        <v>211</v>
      </c>
      <c r="CF95" s="110"/>
      <c r="CG95" s="56"/>
      <c r="CH95" s="113" t="s">
        <v>213</v>
      </c>
      <c r="CI95" s="56"/>
    </row>
    <row r="96" spans="1:87" ht="15.75" customHeight="1" x14ac:dyDescent="0.2">
      <c r="A96" s="52">
        <v>92</v>
      </c>
      <c r="B96" s="52">
        <v>92</v>
      </c>
      <c r="C96" s="53">
        <v>43306</v>
      </c>
      <c r="D96" s="54" t="s">
        <v>210</v>
      </c>
      <c r="E96" s="55" t="s">
        <v>211</v>
      </c>
      <c r="F96" s="56"/>
      <c r="G96" s="56"/>
      <c r="H96" s="56"/>
      <c r="I96" s="56"/>
      <c r="J96" s="56"/>
      <c r="K96" s="122">
        <f>IF(AND(J96="+",$E96="+"),1,0)</f>
        <v>0</v>
      </c>
      <c r="L96" s="129">
        <f>IF(AND(J96="+",$F96="+"),1,0)</f>
        <v>0</v>
      </c>
      <c r="M96" s="133">
        <f>IF(AND(J96="+",$G96="+"),1,0)</f>
        <v>0</v>
      </c>
      <c r="N96" s="137">
        <f>IF(AND(J96="+",$H96="+"),1,0)</f>
        <v>0</v>
      </c>
      <c r="O96" s="56"/>
      <c r="P96" s="122">
        <f>IF(AND(O96="+",$E96="+"),1,0)</f>
        <v>0</v>
      </c>
      <c r="Q96" s="129">
        <f>IF(AND(O96="+",$F96="+"),1,0)</f>
        <v>0</v>
      </c>
      <c r="R96" s="133">
        <f>IF(AND(O96="+",$G96="+"),1,0)</f>
        <v>0</v>
      </c>
      <c r="S96" s="137">
        <f>IF(AND(O96="+",$H96="+"),1,0)</f>
        <v>0</v>
      </c>
      <c r="T96" s="56"/>
      <c r="U96" s="122">
        <f>IF(AND(T96="+",$E96="+"),1,0)</f>
        <v>0</v>
      </c>
      <c r="V96" s="129">
        <f>IF(AND(T96="+",$F96="+"),1,0)</f>
        <v>0</v>
      </c>
      <c r="W96" s="133">
        <f>IF(AND(T96="+",$G96="+"),1,0)</f>
        <v>0</v>
      </c>
      <c r="X96" s="137">
        <f>IF(AND(T96="+",$H96="+"),1,0)</f>
        <v>0</v>
      </c>
      <c r="Y96" s="56"/>
      <c r="Z96" s="122">
        <f>IF(AND(Y96="+",$E96="+"),1,0)</f>
        <v>0</v>
      </c>
      <c r="AA96" s="129">
        <f>IF(AND(Y96="+",$F96="+"),1,0)</f>
        <v>0</v>
      </c>
      <c r="AB96" s="133">
        <f>IF(AND(Y96="+",$G96="+"),1,0)</f>
        <v>0</v>
      </c>
      <c r="AC96" s="137">
        <f>IF(AND(Y96="+",$H96="+"),1,0)</f>
        <v>0</v>
      </c>
      <c r="AD96" s="56"/>
      <c r="AE96" s="122">
        <f>IF(AND(AD96="+",$E96="+"),1,0)</f>
        <v>0</v>
      </c>
      <c r="AF96" s="129">
        <f>IF(AND(AD96="+",$F96="+"),1,0)</f>
        <v>0</v>
      </c>
      <c r="AG96" s="133">
        <f>IF(AND(AD96="+",$G96="+"),1,0)</f>
        <v>0</v>
      </c>
      <c r="AH96" s="137">
        <f>IF(AND(AD96="+",$H96="+"),1,0)</f>
        <v>0</v>
      </c>
      <c r="AI96" s="56"/>
      <c r="AJ96" s="56"/>
      <c r="AK96" s="122">
        <f>IF(AND(AJ96="+",$E96="+"),1,0)</f>
        <v>0</v>
      </c>
      <c r="AL96" s="129">
        <f>IF(AND(AJ96="+",$F96="+"),1,0)</f>
        <v>0</v>
      </c>
      <c r="AM96" s="133">
        <f>IF(AND(AJ96="+",$G96="+"),1,0)</f>
        <v>0</v>
      </c>
      <c r="AN96" s="137">
        <f>IF(AND(AJ96="+",$H96="+"),1,0)</f>
        <v>0</v>
      </c>
      <c r="AO96" s="56"/>
      <c r="AP96" s="122">
        <f>IF(AND(AO96="+",$E96="+"),1,0)</f>
        <v>0</v>
      </c>
      <c r="AQ96" s="129">
        <f>IF(AND(AO96="+",$F96="+"),1,0)</f>
        <v>0</v>
      </c>
      <c r="AR96" s="133">
        <f>IF(AND(AO96="+",$G96="+"),1,0)</f>
        <v>0</v>
      </c>
      <c r="AS96" s="137">
        <f>IF(AND(AO96="+",$H96="+"),1,0)</f>
        <v>0</v>
      </c>
      <c r="AT96" s="56"/>
      <c r="AU96" s="122">
        <f>IF(AND(AT96="+",$E96="+"),1,0)</f>
        <v>0</v>
      </c>
      <c r="AV96" s="129">
        <f>IF(AND(AT96="+",$F96="+"),1,0)</f>
        <v>0</v>
      </c>
      <c r="AW96" s="133">
        <f>IF(AND(AT96="+",$G96="+"),1,0)</f>
        <v>0</v>
      </c>
      <c r="AX96" s="137">
        <f>IF(AND(AT96="+",$H96="+"),1,0)</f>
        <v>0</v>
      </c>
      <c r="AY96" s="56"/>
      <c r="AZ96" s="122">
        <f>IF(AND(AY96="+",$E96="+"),1,0)</f>
        <v>0</v>
      </c>
      <c r="BA96" s="129">
        <f>IF(AND(AY96="+",$F96="+"),1,0)</f>
        <v>0</v>
      </c>
      <c r="BB96" s="133">
        <f>IF(AND(AY96="+",$G96="+"),1,0)</f>
        <v>0</v>
      </c>
      <c r="BC96" s="137">
        <f>IF(AND(AY96="+",$H96="+"),1,0)</f>
        <v>0</v>
      </c>
      <c r="BD96" s="56"/>
      <c r="BE96" s="122">
        <f>IF(AND(BD96="+",$E96="+"),1,0)</f>
        <v>0</v>
      </c>
      <c r="BF96" s="129">
        <f>IF(AND(BD96="+",$F96="+"),1,0)</f>
        <v>0</v>
      </c>
      <c r="BG96" s="133">
        <f>IF(AND(BD96="+",$G96="+"),1,0)</f>
        <v>0</v>
      </c>
      <c r="BH96" s="137">
        <f>IF(AND(BD96="+",$H96="+"),1,0)</f>
        <v>0</v>
      </c>
      <c r="BI96" s="56"/>
      <c r="BJ96" s="122">
        <f>IF(AND(BI96="+",$E96="+"),1,0)</f>
        <v>0</v>
      </c>
      <c r="BK96" s="129">
        <f>IF(AND(BI96="+",$F96="+"),1,0)</f>
        <v>0</v>
      </c>
      <c r="BL96" s="133">
        <f>IF(AND(BI96="+",$G96="+"),1,0)</f>
        <v>0</v>
      </c>
      <c r="BM96" s="137">
        <f>IF(AND(BI96="+",$H96="+"),1,0)</f>
        <v>0</v>
      </c>
      <c r="BN96" s="56"/>
      <c r="BO96" s="55" t="s">
        <v>211</v>
      </c>
      <c r="BP96" s="122">
        <f>IF(AND(BO96="+",$E96="+"),1,0)</f>
        <v>1</v>
      </c>
      <c r="BQ96" s="129">
        <f>IF(AND(BO96="+",$F96="+"),1,0)</f>
        <v>0</v>
      </c>
      <c r="BR96" s="133">
        <f>IF(AND(BO96="+",$G96="+"),1,0)</f>
        <v>0</v>
      </c>
      <c r="BS96" s="137">
        <f>IF(AND(BO96="+",$H96="+"),1,0)</f>
        <v>0</v>
      </c>
      <c r="BT96" s="55"/>
      <c r="BU96" s="122">
        <f>IF(AND(BT96="+",$E96="+"),1,0)</f>
        <v>0</v>
      </c>
      <c r="BV96" s="129">
        <f>IF(AND(BT96="+",$F96="+"),1,0)</f>
        <v>0</v>
      </c>
      <c r="BW96" s="133">
        <f>IF(AND(BT96="+",$G96="+"),1,0)</f>
        <v>0</v>
      </c>
      <c r="BX96" s="137">
        <f>IF(AND(BT96="+",$H96="+"),1,0)</f>
        <v>0</v>
      </c>
      <c r="BY96" s="56"/>
      <c r="BZ96" s="122">
        <f>IF(AND(BY96="+",$E96="+"),1,0)</f>
        <v>0</v>
      </c>
      <c r="CA96" s="129">
        <f>IF(AND(BY96="+",$F96="+"),1,0)</f>
        <v>0</v>
      </c>
      <c r="CB96" s="133">
        <f>IF(AND(BY96="+",$G96="+"),1,0)</f>
        <v>0</v>
      </c>
      <c r="CC96" s="137">
        <f>IF(AND(BY96="+",$H96="+"),1,0)</f>
        <v>0</v>
      </c>
      <c r="CD96" s="108"/>
      <c r="CE96" s="55" t="s">
        <v>211</v>
      </c>
      <c r="CF96" s="110"/>
      <c r="CG96" s="56"/>
      <c r="CH96" s="113" t="s">
        <v>212</v>
      </c>
      <c r="CI96" s="56"/>
    </row>
    <row r="97" spans="1:87" ht="15.75" customHeight="1" x14ac:dyDescent="0.2">
      <c r="A97" s="52">
        <v>93</v>
      </c>
      <c r="B97" s="52">
        <v>93</v>
      </c>
      <c r="C97" s="53">
        <v>43308</v>
      </c>
      <c r="D97" s="54" t="s">
        <v>210</v>
      </c>
      <c r="E97" s="55" t="s">
        <v>211</v>
      </c>
      <c r="F97" s="56"/>
      <c r="G97" s="56"/>
      <c r="H97" s="56"/>
      <c r="I97" s="56"/>
      <c r="J97" s="56"/>
      <c r="K97" s="122">
        <f>IF(AND(J97="+",$E97="+"),1,0)</f>
        <v>0</v>
      </c>
      <c r="L97" s="129">
        <f>IF(AND(J97="+",$F97="+"),1,0)</f>
        <v>0</v>
      </c>
      <c r="M97" s="133">
        <f>IF(AND(J97="+",$G97="+"),1,0)</f>
        <v>0</v>
      </c>
      <c r="N97" s="137">
        <f>IF(AND(J97="+",$H97="+"),1,0)</f>
        <v>0</v>
      </c>
      <c r="O97" s="56"/>
      <c r="P97" s="122">
        <f>IF(AND(O97="+",$E97="+"),1,0)</f>
        <v>0</v>
      </c>
      <c r="Q97" s="129">
        <f>IF(AND(O97="+",$F97="+"),1,0)</f>
        <v>0</v>
      </c>
      <c r="R97" s="133">
        <f>IF(AND(O97="+",$G97="+"),1,0)</f>
        <v>0</v>
      </c>
      <c r="S97" s="137">
        <f>IF(AND(O97="+",$H97="+"),1,0)</f>
        <v>0</v>
      </c>
      <c r="T97" s="56"/>
      <c r="U97" s="122">
        <f>IF(AND(T97="+",$E97="+"),1,0)</f>
        <v>0</v>
      </c>
      <c r="V97" s="129">
        <f>IF(AND(T97="+",$F97="+"),1,0)</f>
        <v>0</v>
      </c>
      <c r="W97" s="133">
        <f>IF(AND(T97="+",$G97="+"),1,0)</f>
        <v>0</v>
      </c>
      <c r="X97" s="137">
        <f>IF(AND(T97="+",$H97="+"),1,0)</f>
        <v>0</v>
      </c>
      <c r="Y97" s="56"/>
      <c r="Z97" s="122">
        <f>IF(AND(Y97="+",$E97="+"),1,0)</f>
        <v>0</v>
      </c>
      <c r="AA97" s="129">
        <f>IF(AND(Y97="+",$F97="+"),1,0)</f>
        <v>0</v>
      </c>
      <c r="AB97" s="133">
        <f>IF(AND(Y97="+",$G97="+"),1,0)</f>
        <v>0</v>
      </c>
      <c r="AC97" s="137">
        <f>IF(AND(Y97="+",$H97="+"),1,0)</f>
        <v>0</v>
      </c>
      <c r="AD97" s="56"/>
      <c r="AE97" s="122">
        <f>IF(AND(AD97="+",$E97="+"),1,0)</f>
        <v>0</v>
      </c>
      <c r="AF97" s="129">
        <f>IF(AND(AD97="+",$F97="+"),1,0)</f>
        <v>0</v>
      </c>
      <c r="AG97" s="133">
        <f>IF(AND(AD97="+",$G97="+"),1,0)</f>
        <v>0</v>
      </c>
      <c r="AH97" s="137">
        <f>IF(AND(AD97="+",$H97="+"),1,0)</f>
        <v>0</v>
      </c>
      <c r="AI97" s="56"/>
      <c r="AJ97" s="56"/>
      <c r="AK97" s="122">
        <f>IF(AND(AJ97="+",$E97="+"),1,0)</f>
        <v>0</v>
      </c>
      <c r="AL97" s="129">
        <f>IF(AND(AJ97="+",$F97="+"),1,0)</f>
        <v>0</v>
      </c>
      <c r="AM97" s="133">
        <f>IF(AND(AJ97="+",$G97="+"),1,0)</f>
        <v>0</v>
      </c>
      <c r="AN97" s="137">
        <f>IF(AND(AJ97="+",$H97="+"),1,0)</f>
        <v>0</v>
      </c>
      <c r="AO97" s="56"/>
      <c r="AP97" s="122">
        <f>IF(AND(AO97="+",$E97="+"),1,0)</f>
        <v>0</v>
      </c>
      <c r="AQ97" s="129">
        <f>IF(AND(AO97="+",$F97="+"),1,0)</f>
        <v>0</v>
      </c>
      <c r="AR97" s="133">
        <f>IF(AND(AO97="+",$G97="+"),1,0)</f>
        <v>0</v>
      </c>
      <c r="AS97" s="137">
        <f>IF(AND(AO97="+",$H97="+"),1,0)</f>
        <v>0</v>
      </c>
      <c r="AT97" s="56"/>
      <c r="AU97" s="122">
        <f>IF(AND(AT97="+",$E97="+"),1,0)</f>
        <v>0</v>
      </c>
      <c r="AV97" s="129">
        <f>IF(AND(AT97="+",$F97="+"),1,0)</f>
        <v>0</v>
      </c>
      <c r="AW97" s="133">
        <f>IF(AND(AT97="+",$G97="+"),1,0)</f>
        <v>0</v>
      </c>
      <c r="AX97" s="137">
        <f>IF(AND(AT97="+",$H97="+"),1,0)</f>
        <v>0</v>
      </c>
      <c r="AY97" s="56"/>
      <c r="AZ97" s="122">
        <f>IF(AND(AY97="+",$E97="+"),1,0)</f>
        <v>0</v>
      </c>
      <c r="BA97" s="129">
        <f>IF(AND(AY97="+",$F97="+"),1,0)</f>
        <v>0</v>
      </c>
      <c r="BB97" s="133">
        <f>IF(AND(AY97="+",$G97="+"),1,0)</f>
        <v>0</v>
      </c>
      <c r="BC97" s="137">
        <f>IF(AND(AY97="+",$H97="+"),1,0)</f>
        <v>0</v>
      </c>
      <c r="BD97" s="56"/>
      <c r="BE97" s="122">
        <f>IF(AND(BD97="+",$E97="+"),1,0)</f>
        <v>0</v>
      </c>
      <c r="BF97" s="129">
        <f>IF(AND(BD97="+",$F97="+"),1,0)</f>
        <v>0</v>
      </c>
      <c r="BG97" s="133">
        <f>IF(AND(BD97="+",$G97="+"),1,0)</f>
        <v>0</v>
      </c>
      <c r="BH97" s="137">
        <f>IF(AND(BD97="+",$H97="+"),1,0)</f>
        <v>0</v>
      </c>
      <c r="BI97" s="56"/>
      <c r="BJ97" s="122">
        <f>IF(AND(BI97="+",$E97="+"),1,0)</f>
        <v>0</v>
      </c>
      <c r="BK97" s="129">
        <f>IF(AND(BI97="+",$F97="+"),1,0)</f>
        <v>0</v>
      </c>
      <c r="BL97" s="133">
        <f>IF(AND(BI97="+",$G97="+"),1,0)</f>
        <v>0</v>
      </c>
      <c r="BM97" s="137">
        <f>IF(AND(BI97="+",$H97="+"),1,0)</f>
        <v>0</v>
      </c>
      <c r="BN97" s="56"/>
      <c r="BO97" s="55" t="s">
        <v>211</v>
      </c>
      <c r="BP97" s="122">
        <f>IF(AND(BO97="+",$E97="+"),1,0)</f>
        <v>1</v>
      </c>
      <c r="BQ97" s="129">
        <f>IF(AND(BO97="+",$F97="+"),1,0)</f>
        <v>0</v>
      </c>
      <c r="BR97" s="133">
        <f>IF(AND(BO97="+",$G97="+"),1,0)</f>
        <v>0</v>
      </c>
      <c r="BS97" s="137">
        <f>IF(AND(BO97="+",$H97="+"),1,0)</f>
        <v>0</v>
      </c>
      <c r="BT97" s="55"/>
      <c r="BU97" s="122">
        <f>IF(AND(BT97="+",$E97="+"),1,0)</f>
        <v>0</v>
      </c>
      <c r="BV97" s="129">
        <f>IF(AND(BT97="+",$F97="+"),1,0)</f>
        <v>0</v>
      </c>
      <c r="BW97" s="133">
        <f>IF(AND(BT97="+",$G97="+"),1,0)</f>
        <v>0</v>
      </c>
      <c r="BX97" s="137">
        <f>IF(AND(BT97="+",$H97="+"),1,0)</f>
        <v>0</v>
      </c>
      <c r="BY97" s="56"/>
      <c r="BZ97" s="122">
        <f>IF(AND(BY97="+",$E97="+"),1,0)</f>
        <v>0</v>
      </c>
      <c r="CA97" s="129">
        <f>IF(AND(BY97="+",$F97="+"),1,0)</f>
        <v>0</v>
      </c>
      <c r="CB97" s="133">
        <f>IF(AND(BY97="+",$G97="+"),1,0)</f>
        <v>0</v>
      </c>
      <c r="CC97" s="137">
        <f>IF(AND(BY97="+",$H97="+"),1,0)</f>
        <v>0</v>
      </c>
      <c r="CD97" s="108"/>
      <c r="CE97" s="55" t="s">
        <v>211</v>
      </c>
      <c r="CF97" s="110"/>
      <c r="CG97" s="56"/>
      <c r="CH97" s="113" t="s">
        <v>212</v>
      </c>
      <c r="CI97" s="56"/>
    </row>
    <row r="98" spans="1:87" ht="15.75" customHeight="1" x14ac:dyDescent="0.2">
      <c r="A98" s="52">
        <v>94</v>
      </c>
      <c r="B98" s="52">
        <v>94</v>
      </c>
      <c r="C98" s="53">
        <v>43312</v>
      </c>
      <c r="D98" s="54" t="s">
        <v>210</v>
      </c>
      <c r="E98" s="55" t="s">
        <v>211</v>
      </c>
      <c r="F98" s="56"/>
      <c r="G98" s="56"/>
      <c r="H98" s="56"/>
      <c r="I98" s="56"/>
      <c r="J98" s="56"/>
      <c r="K98" s="122">
        <f>IF(AND(J98="+",$E98="+"),1,0)</f>
        <v>0</v>
      </c>
      <c r="L98" s="129">
        <f>IF(AND(J98="+",$F98="+"),1,0)</f>
        <v>0</v>
      </c>
      <c r="M98" s="133">
        <f>IF(AND(J98="+",$G98="+"),1,0)</f>
        <v>0</v>
      </c>
      <c r="N98" s="137">
        <f>IF(AND(J98="+",$H98="+"),1,0)</f>
        <v>0</v>
      </c>
      <c r="O98" s="56"/>
      <c r="P98" s="122">
        <f>IF(AND(O98="+",$E98="+"),1,0)</f>
        <v>0</v>
      </c>
      <c r="Q98" s="129">
        <f>IF(AND(O98="+",$F98="+"),1,0)</f>
        <v>0</v>
      </c>
      <c r="R98" s="133">
        <f>IF(AND(O98="+",$G98="+"),1,0)</f>
        <v>0</v>
      </c>
      <c r="S98" s="137">
        <f>IF(AND(O98="+",$H98="+"),1,0)</f>
        <v>0</v>
      </c>
      <c r="T98" s="56"/>
      <c r="U98" s="122">
        <f>IF(AND(T98="+",$E98="+"),1,0)</f>
        <v>0</v>
      </c>
      <c r="V98" s="129">
        <f>IF(AND(T98="+",$F98="+"),1,0)</f>
        <v>0</v>
      </c>
      <c r="W98" s="133">
        <f>IF(AND(T98="+",$G98="+"),1,0)</f>
        <v>0</v>
      </c>
      <c r="X98" s="137">
        <f>IF(AND(T98="+",$H98="+"),1,0)</f>
        <v>0</v>
      </c>
      <c r="Y98" s="56"/>
      <c r="Z98" s="122">
        <f>IF(AND(Y98="+",$E98="+"),1,0)</f>
        <v>0</v>
      </c>
      <c r="AA98" s="129">
        <f>IF(AND(Y98="+",$F98="+"),1,0)</f>
        <v>0</v>
      </c>
      <c r="AB98" s="133">
        <f>IF(AND(Y98="+",$G98="+"),1,0)</f>
        <v>0</v>
      </c>
      <c r="AC98" s="137">
        <f>IF(AND(Y98="+",$H98="+"),1,0)</f>
        <v>0</v>
      </c>
      <c r="AD98" s="56"/>
      <c r="AE98" s="122">
        <f>IF(AND(AD98="+",$E98="+"),1,0)</f>
        <v>0</v>
      </c>
      <c r="AF98" s="129">
        <f>IF(AND(AD98="+",$F98="+"),1,0)</f>
        <v>0</v>
      </c>
      <c r="AG98" s="133">
        <f>IF(AND(AD98="+",$G98="+"),1,0)</f>
        <v>0</v>
      </c>
      <c r="AH98" s="137">
        <f>IF(AND(AD98="+",$H98="+"),1,0)</f>
        <v>0</v>
      </c>
      <c r="AI98" s="56"/>
      <c r="AJ98" s="56"/>
      <c r="AK98" s="122">
        <f>IF(AND(AJ98="+",$E98="+"),1,0)</f>
        <v>0</v>
      </c>
      <c r="AL98" s="129">
        <f>IF(AND(AJ98="+",$F98="+"),1,0)</f>
        <v>0</v>
      </c>
      <c r="AM98" s="133">
        <f>IF(AND(AJ98="+",$G98="+"),1,0)</f>
        <v>0</v>
      </c>
      <c r="AN98" s="137">
        <f>IF(AND(AJ98="+",$H98="+"),1,0)</f>
        <v>0</v>
      </c>
      <c r="AO98" s="56"/>
      <c r="AP98" s="122">
        <f>IF(AND(AO98="+",$E98="+"),1,0)</f>
        <v>0</v>
      </c>
      <c r="AQ98" s="129">
        <f>IF(AND(AO98="+",$F98="+"),1,0)</f>
        <v>0</v>
      </c>
      <c r="AR98" s="133">
        <f>IF(AND(AO98="+",$G98="+"),1,0)</f>
        <v>0</v>
      </c>
      <c r="AS98" s="137">
        <f>IF(AND(AO98="+",$H98="+"),1,0)</f>
        <v>0</v>
      </c>
      <c r="AT98" s="56"/>
      <c r="AU98" s="122">
        <f>IF(AND(AT98="+",$E98="+"),1,0)</f>
        <v>0</v>
      </c>
      <c r="AV98" s="129">
        <f>IF(AND(AT98="+",$F98="+"),1,0)</f>
        <v>0</v>
      </c>
      <c r="AW98" s="133">
        <f>IF(AND(AT98="+",$G98="+"),1,0)</f>
        <v>0</v>
      </c>
      <c r="AX98" s="137">
        <f>IF(AND(AT98="+",$H98="+"),1,0)</f>
        <v>0</v>
      </c>
      <c r="AY98" s="56"/>
      <c r="AZ98" s="122">
        <f>IF(AND(AY98="+",$E98="+"),1,0)</f>
        <v>0</v>
      </c>
      <c r="BA98" s="129">
        <f>IF(AND(AY98="+",$F98="+"),1,0)</f>
        <v>0</v>
      </c>
      <c r="BB98" s="133">
        <f>IF(AND(AY98="+",$G98="+"),1,0)</f>
        <v>0</v>
      </c>
      <c r="BC98" s="137">
        <f>IF(AND(AY98="+",$H98="+"),1,0)</f>
        <v>0</v>
      </c>
      <c r="BD98" s="56"/>
      <c r="BE98" s="122">
        <f>IF(AND(BD98="+",$E98="+"),1,0)</f>
        <v>0</v>
      </c>
      <c r="BF98" s="129">
        <f>IF(AND(BD98="+",$F98="+"),1,0)</f>
        <v>0</v>
      </c>
      <c r="BG98" s="133">
        <f>IF(AND(BD98="+",$G98="+"),1,0)</f>
        <v>0</v>
      </c>
      <c r="BH98" s="137">
        <f>IF(AND(BD98="+",$H98="+"),1,0)</f>
        <v>0</v>
      </c>
      <c r="BI98" s="56"/>
      <c r="BJ98" s="122">
        <f>IF(AND(BI98="+",$E98="+"),1,0)</f>
        <v>0</v>
      </c>
      <c r="BK98" s="129">
        <f>IF(AND(BI98="+",$F98="+"),1,0)</f>
        <v>0</v>
      </c>
      <c r="BL98" s="133">
        <f>IF(AND(BI98="+",$G98="+"),1,0)</f>
        <v>0</v>
      </c>
      <c r="BM98" s="137">
        <f>IF(AND(BI98="+",$H98="+"),1,0)</f>
        <v>0</v>
      </c>
      <c r="BN98" s="56"/>
      <c r="BO98" s="55" t="s">
        <v>211</v>
      </c>
      <c r="BP98" s="122">
        <f>IF(AND(BO98="+",$E98="+"),1,0)</f>
        <v>1</v>
      </c>
      <c r="BQ98" s="129">
        <f>IF(AND(BO98="+",$F98="+"),1,0)</f>
        <v>0</v>
      </c>
      <c r="BR98" s="133">
        <f>IF(AND(BO98="+",$G98="+"),1,0)</f>
        <v>0</v>
      </c>
      <c r="BS98" s="137">
        <f>IF(AND(BO98="+",$H98="+"),1,0)</f>
        <v>0</v>
      </c>
      <c r="BT98" s="55"/>
      <c r="BU98" s="122">
        <f>IF(AND(BT98="+",$E98="+"),1,0)</f>
        <v>0</v>
      </c>
      <c r="BV98" s="129">
        <f>IF(AND(BT98="+",$F98="+"),1,0)</f>
        <v>0</v>
      </c>
      <c r="BW98" s="133">
        <f>IF(AND(BT98="+",$G98="+"),1,0)</f>
        <v>0</v>
      </c>
      <c r="BX98" s="137">
        <f>IF(AND(BT98="+",$H98="+"),1,0)</f>
        <v>0</v>
      </c>
      <c r="BY98" s="56"/>
      <c r="BZ98" s="122">
        <f>IF(AND(BY98="+",$E98="+"),1,0)</f>
        <v>0</v>
      </c>
      <c r="CA98" s="129">
        <f>IF(AND(BY98="+",$F98="+"),1,0)</f>
        <v>0</v>
      </c>
      <c r="CB98" s="133">
        <f>IF(AND(BY98="+",$G98="+"),1,0)</f>
        <v>0</v>
      </c>
      <c r="CC98" s="137">
        <f>IF(AND(BY98="+",$H98="+"),1,0)</f>
        <v>0</v>
      </c>
      <c r="CD98" s="108"/>
      <c r="CE98" s="55" t="s">
        <v>211</v>
      </c>
      <c r="CF98" s="110"/>
      <c r="CG98" s="56"/>
      <c r="CH98" s="113" t="s">
        <v>212</v>
      </c>
      <c r="CI98" s="56"/>
    </row>
    <row r="99" spans="1:87" ht="15.75" customHeight="1" x14ac:dyDescent="0.2">
      <c r="A99" s="52">
        <v>95</v>
      </c>
      <c r="B99" s="52">
        <v>95</v>
      </c>
      <c r="C99" s="53">
        <v>43315</v>
      </c>
      <c r="D99" s="54" t="s">
        <v>210</v>
      </c>
      <c r="E99" s="55"/>
      <c r="F99" s="56"/>
      <c r="G99" s="55" t="s">
        <v>211</v>
      </c>
      <c r="H99" s="56"/>
      <c r="I99" s="56"/>
      <c r="J99" s="56"/>
      <c r="K99" s="122">
        <f>IF(AND(J99="+",$E99="+"),1,0)</f>
        <v>0</v>
      </c>
      <c r="L99" s="129">
        <f>IF(AND(J99="+",$F99="+"),1,0)</f>
        <v>0</v>
      </c>
      <c r="M99" s="133">
        <f>IF(AND(J99="+",$G99="+"),1,0)</f>
        <v>0</v>
      </c>
      <c r="N99" s="137">
        <f>IF(AND(J99="+",$H99="+"),1,0)</f>
        <v>0</v>
      </c>
      <c r="O99" s="56"/>
      <c r="P99" s="122">
        <f>IF(AND(O99="+",$E99="+"),1,0)</f>
        <v>0</v>
      </c>
      <c r="Q99" s="129">
        <f>IF(AND(O99="+",$F99="+"),1,0)</f>
        <v>0</v>
      </c>
      <c r="R99" s="133">
        <f>IF(AND(O99="+",$G99="+"),1,0)</f>
        <v>0</v>
      </c>
      <c r="S99" s="137">
        <f>IF(AND(O99="+",$H99="+"),1,0)</f>
        <v>0</v>
      </c>
      <c r="T99" s="56"/>
      <c r="U99" s="122">
        <f>IF(AND(T99="+",$E99="+"),1,0)</f>
        <v>0</v>
      </c>
      <c r="V99" s="129">
        <f>IF(AND(T99="+",$F99="+"),1,0)</f>
        <v>0</v>
      </c>
      <c r="W99" s="133">
        <f>IF(AND(T99="+",$G99="+"),1,0)</f>
        <v>0</v>
      </c>
      <c r="X99" s="137">
        <f>IF(AND(T99="+",$H99="+"),1,0)</f>
        <v>0</v>
      </c>
      <c r="Y99" s="56"/>
      <c r="Z99" s="122">
        <f>IF(AND(Y99="+",$E99="+"),1,0)</f>
        <v>0</v>
      </c>
      <c r="AA99" s="129">
        <f>IF(AND(Y99="+",$F99="+"),1,0)</f>
        <v>0</v>
      </c>
      <c r="AB99" s="133">
        <f>IF(AND(Y99="+",$G99="+"),1,0)</f>
        <v>0</v>
      </c>
      <c r="AC99" s="137">
        <f>IF(AND(Y99="+",$H99="+"),1,0)</f>
        <v>0</v>
      </c>
      <c r="AD99" s="56"/>
      <c r="AE99" s="122">
        <f>IF(AND(AD99="+",$E99="+"),1,0)</f>
        <v>0</v>
      </c>
      <c r="AF99" s="129">
        <f>IF(AND(AD99="+",$F99="+"),1,0)</f>
        <v>0</v>
      </c>
      <c r="AG99" s="133">
        <f>IF(AND(AD99="+",$G99="+"),1,0)</f>
        <v>0</v>
      </c>
      <c r="AH99" s="137">
        <f>IF(AND(AD99="+",$H99="+"),1,0)</f>
        <v>0</v>
      </c>
      <c r="AI99" s="56"/>
      <c r="AJ99" s="56"/>
      <c r="AK99" s="122">
        <f>IF(AND(AJ99="+",$E99="+"),1,0)</f>
        <v>0</v>
      </c>
      <c r="AL99" s="129">
        <f>IF(AND(AJ99="+",$F99="+"),1,0)</f>
        <v>0</v>
      </c>
      <c r="AM99" s="133">
        <f>IF(AND(AJ99="+",$G99="+"),1,0)</f>
        <v>0</v>
      </c>
      <c r="AN99" s="137">
        <f>IF(AND(AJ99="+",$H99="+"),1,0)</f>
        <v>0</v>
      </c>
      <c r="AO99" s="56"/>
      <c r="AP99" s="122">
        <f>IF(AND(AO99="+",$E99="+"),1,0)</f>
        <v>0</v>
      </c>
      <c r="AQ99" s="129">
        <f>IF(AND(AO99="+",$F99="+"),1,0)</f>
        <v>0</v>
      </c>
      <c r="AR99" s="133">
        <f>IF(AND(AO99="+",$G99="+"),1,0)</f>
        <v>0</v>
      </c>
      <c r="AS99" s="137">
        <f>IF(AND(AO99="+",$H99="+"),1,0)</f>
        <v>0</v>
      </c>
      <c r="AT99" s="56"/>
      <c r="AU99" s="122">
        <f>IF(AND(AT99="+",$E99="+"),1,0)</f>
        <v>0</v>
      </c>
      <c r="AV99" s="129">
        <f>IF(AND(AT99="+",$F99="+"),1,0)</f>
        <v>0</v>
      </c>
      <c r="AW99" s="133">
        <f>IF(AND(AT99="+",$G99="+"),1,0)</f>
        <v>0</v>
      </c>
      <c r="AX99" s="137">
        <f>IF(AND(AT99="+",$H99="+"),1,0)</f>
        <v>0</v>
      </c>
      <c r="AY99" s="56"/>
      <c r="AZ99" s="122">
        <f>IF(AND(AY99="+",$E99="+"),1,0)</f>
        <v>0</v>
      </c>
      <c r="BA99" s="129">
        <f>IF(AND(AY99="+",$F99="+"),1,0)</f>
        <v>0</v>
      </c>
      <c r="BB99" s="133">
        <f>IF(AND(AY99="+",$G99="+"),1,0)</f>
        <v>0</v>
      </c>
      <c r="BC99" s="137">
        <f>IF(AND(AY99="+",$H99="+"),1,0)</f>
        <v>0</v>
      </c>
      <c r="BD99" s="56"/>
      <c r="BE99" s="122">
        <f>IF(AND(BD99="+",$E99="+"),1,0)</f>
        <v>0</v>
      </c>
      <c r="BF99" s="129">
        <f>IF(AND(BD99="+",$F99="+"),1,0)</f>
        <v>0</v>
      </c>
      <c r="BG99" s="133">
        <f>IF(AND(BD99="+",$G99="+"),1,0)</f>
        <v>0</v>
      </c>
      <c r="BH99" s="137">
        <f>IF(AND(BD99="+",$H99="+"),1,0)</f>
        <v>0</v>
      </c>
      <c r="BI99" s="56"/>
      <c r="BJ99" s="122">
        <f>IF(AND(BI99="+",$E99="+"),1,0)</f>
        <v>0</v>
      </c>
      <c r="BK99" s="129">
        <f>IF(AND(BI99="+",$F99="+"),1,0)</f>
        <v>0</v>
      </c>
      <c r="BL99" s="133">
        <f>IF(AND(BI99="+",$G99="+"),1,0)</f>
        <v>0</v>
      </c>
      <c r="BM99" s="137">
        <f>IF(AND(BI99="+",$H99="+"),1,0)</f>
        <v>0</v>
      </c>
      <c r="BN99" s="56"/>
      <c r="BO99" s="55" t="s">
        <v>211</v>
      </c>
      <c r="BP99" s="122">
        <f>IF(AND(BO99="+",$E99="+"),1,0)</f>
        <v>0</v>
      </c>
      <c r="BQ99" s="129">
        <f>IF(AND(BO99="+",$F99="+"),1,0)</f>
        <v>0</v>
      </c>
      <c r="BR99" s="133">
        <f>IF(AND(BO99="+",$G99="+"),1,0)</f>
        <v>1</v>
      </c>
      <c r="BS99" s="137">
        <f>IF(AND(BO99="+",$H99="+"),1,0)</f>
        <v>0</v>
      </c>
      <c r="BT99" s="55"/>
      <c r="BU99" s="122">
        <f>IF(AND(BT99="+",$E99="+"),1,0)</f>
        <v>0</v>
      </c>
      <c r="BV99" s="129">
        <f>IF(AND(BT99="+",$F99="+"),1,0)</f>
        <v>0</v>
      </c>
      <c r="BW99" s="133">
        <f>IF(AND(BT99="+",$G99="+"),1,0)</f>
        <v>0</v>
      </c>
      <c r="BX99" s="137">
        <f>IF(AND(BT99="+",$H99="+"),1,0)</f>
        <v>0</v>
      </c>
      <c r="BY99" s="56"/>
      <c r="BZ99" s="122">
        <f>IF(AND(BY99="+",$E99="+"),1,0)</f>
        <v>0</v>
      </c>
      <c r="CA99" s="129">
        <f>IF(AND(BY99="+",$F99="+"),1,0)</f>
        <v>0</v>
      </c>
      <c r="CB99" s="133">
        <f>IF(AND(BY99="+",$G99="+"),1,0)</f>
        <v>0</v>
      </c>
      <c r="CC99" s="137">
        <f>IF(AND(BY99="+",$H99="+"),1,0)</f>
        <v>0</v>
      </c>
      <c r="CD99" s="108"/>
      <c r="CE99" s="55" t="s">
        <v>211</v>
      </c>
      <c r="CF99" s="110"/>
      <c r="CG99" s="56"/>
      <c r="CH99" s="113" t="s">
        <v>212</v>
      </c>
      <c r="CI99" s="56"/>
    </row>
    <row r="100" spans="1:87" ht="15.75" customHeight="1" x14ac:dyDescent="0.2">
      <c r="A100" s="52">
        <v>96</v>
      </c>
      <c r="B100" s="52">
        <v>96</v>
      </c>
      <c r="C100" s="53">
        <v>43315</v>
      </c>
      <c r="D100" s="54" t="s">
        <v>210</v>
      </c>
      <c r="E100" s="55" t="s">
        <v>211</v>
      </c>
      <c r="F100" s="56"/>
      <c r="G100" s="56"/>
      <c r="H100" s="56"/>
      <c r="I100" s="56"/>
      <c r="J100" s="56"/>
      <c r="K100" s="122">
        <f>IF(AND(J100="+",$E100="+"),1,0)</f>
        <v>0</v>
      </c>
      <c r="L100" s="129">
        <f>IF(AND(J100="+",$F100="+"),1,0)</f>
        <v>0</v>
      </c>
      <c r="M100" s="133">
        <f>IF(AND(J100="+",$G100="+"),1,0)</f>
        <v>0</v>
      </c>
      <c r="N100" s="137">
        <f>IF(AND(J100="+",$H100="+"),1,0)</f>
        <v>0</v>
      </c>
      <c r="O100" s="56"/>
      <c r="P100" s="122">
        <f>IF(AND(O100="+",$E100="+"),1,0)</f>
        <v>0</v>
      </c>
      <c r="Q100" s="129">
        <f>IF(AND(O100="+",$F100="+"),1,0)</f>
        <v>0</v>
      </c>
      <c r="R100" s="133">
        <f>IF(AND(O100="+",$G100="+"),1,0)</f>
        <v>0</v>
      </c>
      <c r="S100" s="137">
        <f>IF(AND(O100="+",$H100="+"),1,0)</f>
        <v>0</v>
      </c>
      <c r="T100" s="56"/>
      <c r="U100" s="122">
        <f>IF(AND(T100="+",$E100="+"),1,0)</f>
        <v>0</v>
      </c>
      <c r="V100" s="129">
        <f>IF(AND(T100="+",$F100="+"),1,0)</f>
        <v>0</v>
      </c>
      <c r="W100" s="133">
        <f>IF(AND(T100="+",$G100="+"),1,0)</f>
        <v>0</v>
      </c>
      <c r="X100" s="137">
        <f>IF(AND(T100="+",$H100="+"),1,0)</f>
        <v>0</v>
      </c>
      <c r="Y100" s="56"/>
      <c r="Z100" s="122">
        <f>IF(AND(Y100="+",$E100="+"),1,0)</f>
        <v>0</v>
      </c>
      <c r="AA100" s="129">
        <f>IF(AND(Y100="+",$F100="+"),1,0)</f>
        <v>0</v>
      </c>
      <c r="AB100" s="133">
        <f>IF(AND(Y100="+",$G100="+"),1,0)</f>
        <v>0</v>
      </c>
      <c r="AC100" s="137">
        <f>IF(AND(Y100="+",$H100="+"),1,0)</f>
        <v>0</v>
      </c>
      <c r="AD100" s="56"/>
      <c r="AE100" s="122">
        <f>IF(AND(AD100="+",$E100="+"),1,0)</f>
        <v>0</v>
      </c>
      <c r="AF100" s="129">
        <f>IF(AND(AD100="+",$F100="+"),1,0)</f>
        <v>0</v>
      </c>
      <c r="AG100" s="133">
        <f>IF(AND(AD100="+",$G100="+"),1,0)</f>
        <v>0</v>
      </c>
      <c r="AH100" s="137">
        <f>IF(AND(AD100="+",$H100="+"),1,0)</f>
        <v>0</v>
      </c>
      <c r="AI100" s="56"/>
      <c r="AJ100" s="56"/>
      <c r="AK100" s="122">
        <f>IF(AND(AJ100="+",$E100="+"),1,0)</f>
        <v>0</v>
      </c>
      <c r="AL100" s="129">
        <f>IF(AND(AJ100="+",$F100="+"),1,0)</f>
        <v>0</v>
      </c>
      <c r="AM100" s="133">
        <f>IF(AND(AJ100="+",$G100="+"),1,0)</f>
        <v>0</v>
      </c>
      <c r="AN100" s="137">
        <f>IF(AND(AJ100="+",$H100="+"),1,0)</f>
        <v>0</v>
      </c>
      <c r="AO100" s="56"/>
      <c r="AP100" s="122">
        <f>IF(AND(AO100="+",$E100="+"),1,0)</f>
        <v>0</v>
      </c>
      <c r="AQ100" s="129">
        <f>IF(AND(AO100="+",$F100="+"),1,0)</f>
        <v>0</v>
      </c>
      <c r="AR100" s="133">
        <f>IF(AND(AO100="+",$G100="+"),1,0)</f>
        <v>0</v>
      </c>
      <c r="AS100" s="137">
        <f>IF(AND(AO100="+",$H100="+"),1,0)</f>
        <v>0</v>
      </c>
      <c r="AT100" s="56"/>
      <c r="AU100" s="122">
        <f>IF(AND(AT100="+",$E100="+"),1,0)</f>
        <v>0</v>
      </c>
      <c r="AV100" s="129">
        <f>IF(AND(AT100="+",$F100="+"),1,0)</f>
        <v>0</v>
      </c>
      <c r="AW100" s="133">
        <f>IF(AND(AT100="+",$G100="+"),1,0)</f>
        <v>0</v>
      </c>
      <c r="AX100" s="137">
        <f>IF(AND(AT100="+",$H100="+"),1,0)</f>
        <v>0</v>
      </c>
      <c r="AY100" s="56"/>
      <c r="AZ100" s="122">
        <f>IF(AND(AY100="+",$E100="+"),1,0)</f>
        <v>0</v>
      </c>
      <c r="BA100" s="129">
        <f>IF(AND(AY100="+",$F100="+"),1,0)</f>
        <v>0</v>
      </c>
      <c r="BB100" s="133">
        <f>IF(AND(AY100="+",$G100="+"),1,0)</f>
        <v>0</v>
      </c>
      <c r="BC100" s="137">
        <f>IF(AND(AY100="+",$H100="+"),1,0)</f>
        <v>0</v>
      </c>
      <c r="BD100" s="56"/>
      <c r="BE100" s="122">
        <f>IF(AND(BD100="+",$E100="+"),1,0)</f>
        <v>0</v>
      </c>
      <c r="BF100" s="129">
        <f>IF(AND(BD100="+",$F100="+"),1,0)</f>
        <v>0</v>
      </c>
      <c r="BG100" s="133">
        <f>IF(AND(BD100="+",$G100="+"),1,0)</f>
        <v>0</v>
      </c>
      <c r="BH100" s="137">
        <f>IF(AND(BD100="+",$H100="+"),1,0)</f>
        <v>0</v>
      </c>
      <c r="BI100" s="56"/>
      <c r="BJ100" s="122">
        <f>IF(AND(BI100="+",$E100="+"),1,0)</f>
        <v>0</v>
      </c>
      <c r="BK100" s="129">
        <f>IF(AND(BI100="+",$F100="+"),1,0)</f>
        <v>0</v>
      </c>
      <c r="BL100" s="133">
        <f>IF(AND(BI100="+",$G100="+"),1,0)</f>
        <v>0</v>
      </c>
      <c r="BM100" s="137">
        <f>IF(AND(BI100="+",$H100="+"),1,0)</f>
        <v>0</v>
      </c>
      <c r="BN100" s="56"/>
      <c r="BO100" s="55" t="s">
        <v>211</v>
      </c>
      <c r="BP100" s="122">
        <f>IF(AND(BO100="+",$E100="+"),1,0)</f>
        <v>1</v>
      </c>
      <c r="BQ100" s="129">
        <f>IF(AND(BO100="+",$F100="+"),1,0)</f>
        <v>0</v>
      </c>
      <c r="BR100" s="133">
        <f>IF(AND(BO100="+",$G100="+"),1,0)</f>
        <v>0</v>
      </c>
      <c r="BS100" s="137">
        <f>IF(AND(BO100="+",$H100="+"),1,0)</f>
        <v>0</v>
      </c>
      <c r="BT100" s="55"/>
      <c r="BU100" s="122">
        <f>IF(AND(BT100="+",$E100="+"),1,0)</f>
        <v>0</v>
      </c>
      <c r="BV100" s="129">
        <f>IF(AND(BT100="+",$F100="+"),1,0)</f>
        <v>0</v>
      </c>
      <c r="BW100" s="133">
        <f>IF(AND(BT100="+",$G100="+"),1,0)</f>
        <v>0</v>
      </c>
      <c r="BX100" s="137">
        <f>IF(AND(BT100="+",$H100="+"),1,0)</f>
        <v>0</v>
      </c>
      <c r="BY100" s="56"/>
      <c r="BZ100" s="122">
        <f>IF(AND(BY100="+",$E100="+"),1,0)</f>
        <v>0</v>
      </c>
      <c r="CA100" s="129">
        <f>IF(AND(BY100="+",$F100="+"),1,0)</f>
        <v>0</v>
      </c>
      <c r="CB100" s="133">
        <f>IF(AND(BY100="+",$G100="+"),1,0)</f>
        <v>0</v>
      </c>
      <c r="CC100" s="137">
        <f>IF(AND(BY100="+",$H100="+"),1,0)</f>
        <v>0</v>
      </c>
      <c r="CD100" s="108"/>
      <c r="CE100" s="55" t="s">
        <v>211</v>
      </c>
      <c r="CF100" s="110"/>
      <c r="CG100" s="56"/>
      <c r="CH100" s="113" t="s">
        <v>212</v>
      </c>
      <c r="CI100" s="56"/>
    </row>
    <row r="101" spans="1:87" ht="15.75" customHeight="1" x14ac:dyDescent="0.2">
      <c r="A101" s="52">
        <v>97</v>
      </c>
      <c r="B101" s="52">
        <v>97</v>
      </c>
      <c r="C101" s="53">
        <v>43322</v>
      </c>
      <c r="D101" s="54" t="s">
        <v>210</v>
      </c>
      <c r="E101" s="55" t="s">
        <v>211</v>
      </c>
      <c r="F101" s="56"/>
      <c r="G101" s="56"/>
      <c r="H101" s="56"/>
      <c r="I101" s="56"/>
      <c r="J101" s="56"/>
      <c r="K101" s="122">
        <f>IF(AND(J101="+",$E101="+"),1,0)</f>
        <v>0</v>
      </c>
      <c r="L101" s="129">
        <f>IF(AND(J101="+",$F101="+"),1,0)</f>
        <v>0</v>
      </c>
      <c r="M101" s="133">
        <f>IF(AND(J101="+",$G101="+"),1,0)</f>
        <v>0</v>
      </c>
      <c r="N101" s="137">
        <f>IF(AND(J101="+",$H101="+"),1,0)</f>
        <v>0</v>
      </c>
      <c r="O101" s="56"/>
      <c r="P101" s="122">
        <f>IF(AND(O101="+",$E101="+"),1,0)</f>
        <v>0</v>
      </c>
      <c r="Q101" s="129">
        <f>IF(AND(O101="+",$F101="+"),1,0)</f>
        <v>0</v>
      </c>
      <c r="R101" s="133">
        <f>IF(AND(O101="+",$G101="+"),1,0)</f>
        <v>0</v>
      </c>
      <c r="S101" s="137">
        <f>IF(AND(O101="+",$H101="+"),1,0)</f>
        <v>0</v>
      </c>
      <c r="T101" s="56"/>
      <c r="U101" s="122">
        <f>IF(AND(T101="+",$E101="+"),1,0)</f>
        <v>0</v>
      </c>
      <c r="V101" s="129">
        <f>IF(AND(T101="+",$F101="+"),1,0)</f>
        <v>0</v>
      </c>
      <c r="W101" s="133">
        <f>IF(AND(T101="+",$G101="+"),1,0)</f>
        <v>0</v>
      </c>
      <c r="X101" s="137">
        <f>IF(AND(T101="+",$H101="+"),1,0)</f>
        <v>0</v>
      </c>
      <c r="Y101" s="56"/>
      <c r="Z101" s="122">
        <f>IF(AND(Y101="+",$E101="+"),1,0)</f>
        <v>0</v>
      </c>
      <c r="AA101" s="129">
        <f>IF(AND(Y101="+",$F101="+"),1,0)</f>
        <v>0</v>
      </c>
      <c r="AB101" s="133">
        <f>IF(AND(Y101="+",$G101="+"),1,0)</f>
        <v>0</v>
      </c>
      <c r="AC101" s="137">
        <f>IF(AND(Y101="+",$H101="+"),1,0)</f>
        <v>0</v>
      </c>
      <c r="AD101" s="56"/>
      <c r="AE101" s="122">
        <f>IF(AND(AD101="+",$E101="+"),1,0)</f>
        <v>0</v>
      </c>
      <c r="AF101" s="129">
        <f>IF(AND(AD101="+",$F101="+"),1,0)</f>
        <v>0</v>
      </c>
      <c r="AG101" s="133">
        <f>IF(AND(AD101="+",$G101="+"),1,0)</f>
        <v>0</v>
      </c>
      <c r="AH101" s="137">
        <f>IF(AND(AD101="+",$H101="+"),1,0)</f>
        <v>0</v>
      </c>
      <c r="AI101" s="56"/>
      <c r="AJ101" s="56"/>
      <c r="AK101" s="122">
        <f>IF(AND(AJ101="+",$E101="+"),1,0)</f>
        <v>0</v>
      </c>
      <c r="AL101" s="129">
        <f>IF(AND(AJ101="+",$F101="+"),1,0)</f>
        <v>0</v>
      </c>
      <c r="AM101" s="133">
        <f>IF(AND(AJ101="+",$G101="+"),1,0)</f>
        <v>0</v>
      </c>
      <c r="AN101" s="137">
        <f>IF(AND(AJ101="+",$H101="+"),1,0)</f>
        <v>0</v>
      </c>
      <c r="AO101" s="56"/>
      <c r="AP101" s="122">
        <f>IF(AND(AO101="+",$E101="+"),1,0)</f>
        <v>0</v>
      </c>
      <c r="AQ101" s="129">
        <f>IF(AND(AO101="+",$F101="+"),1,0)</f>
        <v>0</v>
      </c>
      <c r="AR101" s="133">
        <f>IF(AND(AO101="+",$G101="+"),1,0)</f>
        <v>0</v>
      </c>
      <c r="AS101" s="137">
        <f>IF(AND(AO101="+",$H101="+"),1,0)</f>
        <v>0</v>
      </c>
      <c r="AT101" s="56"/>
      <c r="AU101" s="122">
        <f>IF(AND(AT101="+",$E101="+"),1,0)</f>
        <v>0</v>
      </c>
      <c r="AV101" s="129">
        <f>IF(AND(AT101="+",$F101="+"),1,0)</f>
        <v>0</v>
      </c>
      <c r="AW101" s="133">
        <f>IF(AND(AT101="+",$G101="+"),1,0)</f>
        <v>0</v>
      </c>
      <c r="AX101" s="137">
        <f>IF(AND(AT101="+",$H101="+"),1,0)</f>
        <v>0</v>
      </c>
      <c r="AY101" s="56"/>
      <c r="AZ101" s="122">
        <f>IF(AND(AY101="+",$E101="+"),1,0)</f>
        <v>0</v>
      </c>
      <c r="BA101" s="129">
        <f>IF(AND(AY101="+",$F101="+"),1,0)</f>
        <v>0</v>
      </c>
      <c r="BB101" s="133">
        <f>IF(AND(AY101="+",$G101="+"),1,0)</f>
        <v>0</v>
      </c>
      <c r="BC101" s="137">
        <f>IF(AND(AY101="+",$H101="+"),1,0)</f>
        <v>0</v>
      </c>
      <c r="BD101" s="56"/>
      <c r="BE101" s="122">
        <f>IF(AND(BD101="+",$E101="+"),1,0)</f>
        <v>0</v>
      </c>
      <c r="BF101" s="129">
        <f>IF(AND(BD101="+",$F101="+"),1,0)</f>
        <v>0</v>
      </c>
      <c r="BG101" s="133">
        <f>IF(AND(BD101="+",$G101="+"),1,0)</f>
        <v>0</v>
      </c>
      <c r="BH101" s="137">
        <f>IF(AND(BD101="+",$H101="+"),1,0)</f>
        <v>0</v>
      </c>
      <c r="BI101" s="56"/>
      <c r="BJ101" s="122">
        <f>IF(AND(BI101="+",$E101="+"),1,0)</f>
        <v>0</v>
      </c>
      <c r="BK101" s="129">
        <f>IF(AND(BI101="+",$F101="+"),1,0)</f>
        <v>0</v>
      </c>
      <c r="BL101" s="133">
        <f>IF(AND(BI101="+",$G101="+"),1,0)</f>
        <v>0</v>
      </c>
      <c r="BM101" s="137">
        <f>IF(AND(BI101="+",$H101="+"),1,0)</f>
        <v>0</v>
      </c>
      <c r="BN101" s="56"/>
      <c r="BO101" s="55" t="s">
        <v>211</v>
      </c>
      <c r="BP101" s="122">
        <f>IF(AND(BO101="+",$E101="+"),1,0)</f>
        <v>1</v>
      </c>
      <c r="BQ101" s="129">
        <f>IF(AND(BO101="+",$F101="+"),1,0)</f>
        <v>0</v>
      </c>
      <c r="BR101" s="133">
        <f>IF(AND(BO101="+",$G101="+"),1,0)</f>
        <v>0</v>
      </c>
      <c r="BS101" s="137">
        <f>IF(AND(BO101="+",$H101="+"),1,0)</f>
        <v>0</v>
      </c>
      <c r="BT101" s="55"/>
      <c r="BU101" s="122">
        <f>IF(AND(BT101="+",$E101="+"),1,0)</f>
        <v>0</v>
      </c>
      <c r="BV101" s="129">
        <f>IF(AND(BT101="+",$F101="+"),1,0)</f>
        <v>0</v>
      </c>
      <c r="BW101" s="133">
        <f>IF(AND(BT101="+",$G101="+"),1,0)</f>
        <v>0</v>
      </c>
      <c r="BX101" s="137">
        <f>IF(AND(BT101="+",$H101="+"),1,0)</f>
        <v>0</v>
      </c>
      <c r="BY101" s="56"/>
      <c r="BZ101" s="122">
        <f>IF(AND(BY101="+",$E101="+"),1,0)</f>
        <v>0</v>
      </c>
      <c r="CA101" s="129">
        <f>IF(AND(BY101="+",$F101="+"),1,0)</f>
        <v>0</v>
      </c>
      <c r="CB101" s="133">
        <f>IF(AND(BY101="+",$G101="+"),1,0)</f>
        <v>0</v>
      </c>
      <c r="CC101" s="137">
        <f>IF(AND(BY101="+",$H101="+"),1,0)</f>
        <v>0</v>
      </c>
      <c r="CD101" s="108"/>
      <c r="CE101" s="55" t="s">
        <v>211</v>
      </c>
      <c r="CF101" s="110"/>
      <c r="CG101" s="56"/>
      <c r="CH101" s="113" t="s">
        <v>212</v>
      </c>
      <c r="CI101" s="56"/>
    </row>
    <row r="102" spans="1:87" ht="15" customHeight="1" x14ac:dyDescent="0.2">
      <c r="A102" s="52">
        <v>98</v>
      </c>
      <c r="B102" s="52">
        <v>98</v>
      </c>
      <c r="C102" s="53">
        <v>43322</v>
      </c>
      <c r="D102" s="54" t="s">
        <v>210</v>
      </c>
      <c r="E102" s="60" t="s">
        <v>211</v>
      </c>
      <c r="F102" s="60"/>
      <c r="G102" s="59"/>
      <c r="H102" s="59"/>
      <c r="I102" s="59"/>
      <c r="J102" s="59"/>
      <c r="K102" s="122">
        <f>IF(AND(J102="+",$E102="+"),1,0)</f>
        <v>0</v>
      </c>
      <c r="L102" s="129">
        <f>IF(AND(J102="+",$F102="+"),1,0)</f>
        <v>0</v>
      </c>
      <c r="M102" s="133">
        <f>IF(AND(J102="+",$G102="+"),1,0)</f>
        <v>0</v>
      </c>
      <c r="N102" s="137">
        <f>IF(AND(J102="+",$H102="+"),1,0)</f>
        <v>0</v>
      </c>
      <c r="O102" s="59"/>
      <c r="P102" s="122">
        <f>IF(AND(O102="+",$E102="+"),1,0)</f>
        <v>0</v>
      </c>
      <c r="Q102" s="129">
        <f>IF(AND(O102="+",$F102="+"),1,0)</f>
        <v>0</v>
      </c>
      <c r="R102" s="133">
        <f>IF(AND(O102="+",$G102="+"),1,0)</f>
        <v>0</v>
      </c>
      <c r="S102" s="137">
        <f>IF(AND(O102="+",$H102="+"),1,0)</f>
        <v>0</v>
      </c>
      <c r="T102" s="60"/>
      <c r="U102" s="122">
        <f>IF(AND(T102="+",$E102="+"),1,0)</f>
        <v>0</v>
      </c>
      <c r="V102" s="129">
        <f>IF(AND(T102="+",$F102="+"),1,0)</f>
        <v>0</v>
      </c>
      <c r="W102" s="133">
        <f>IF(AND(T102="+",$G102="+"),1,0)</f>
        <v>0</v>
      </c>
      <c r="X102" s="137">
        <f>IF(AND(T102="+",$H102="+"),1,0)</f>
        <v>0</v>
      </c>
      <c r="Y102" s="60"/>
      <c r="Z102" s="122">
        <f>IF(AND(Y102="+",$E102="+"),1,0)</f>
        <v>0</v>
      </c>
      <c r="AA102" s="129">
        <f>IF(AND(Y102="+",$F102="+"),1,0)</f>
        <v>0</v>
      </c>
      <c r="AB102" s="133">
        <f>IF(AND(Y102="+",$G102="+"),1,0)</f>
        <v>0</v>
      </c>
      <c r="AC102" s="137">
        <f>IF(AND(Y102="+",$H102="+"),1,0)</f>
        <v>0</v>
      </c>
      <c r="AD102" s="59"/>
      <c r="AE102" s="122">
        <f>IF(AND(AD102="+",$E102="+"),1,0)</f>
        <v>0</v>
      </c>
      <c r="AF102" s="129">
        <f>IF(AND(AD102="+",$F102="+"),1,0)</f>
        <v>0</v>
      </c>
      <c r="AG102" s="133">
        <f>IF(AND(AD102="+",$G102="+"),1,0)</f>
        <v>0</v>
      </c>
      <c r="AH102" s="137">
        <f>IF(AND(AD102="+",$H102="+"),1,0)</f>
        <v>0</v>
      </c>
      <c r="AI102" s="59"/>
      <c r="AJ102" s="59"/>
      <c r="AK102" s="122">
        <f>IF(AND(AJ102="+",$E102="+"),1,0)</f>
        <v>0</v>
      </c>
      <c r="AL102" s="129">
        <f>IF(AND(AJ102="+",$F102="+"),1,0)</f>
        <v>0</v>
      </c>
      <c r="AM102" s="133">
        <f>IF(AND(AJ102="+",$G102="+"),1,0)</f>
        <v>0</v>
      </c>
      <c r="AN102" s="137">
        <f>IF(AND(AJ102="+",$H102="+"),1,0)</f>
        <v>0</v>
      </c>
      <c r="AO102" s="59"/>
      <c r="AP102" s="122">
        <f>IF(AND(AO102="+",$E102="+"),1,0)</f>
        <v>0</v>
      </c>
      <c r="AQ102" s="129">
        <f>IF(AND(AO102="+",$F102="+"),1,0)</f>
        <v>0</v>
      </c>
      <c r="AR102" s="133">
        <f>IF(AND(AO102="+",$G102="+"),1,0)</f>
        <v>0</v>
      </c>
      <c r="AS102" s="137">
        <f>IF(AND(AO102="+",$H102="+"),1,0)</f>
        <v>0</v>
      </c>
      <c r="AT102" s="59"/>
      <c r="AU102" s="122">
        <f>IF(AND(AT102="+",$E102="+"),1,0)</f>
        <v>0</v>
      </c>
      <c r="AV102" s="129">
        <f>IF(AND(AT102="+",$F102="+"),1,0)</f>
        <v>0</v>
      </c>
      <c r="AW102" s="133">
        <f>IF(AND(AT102="+",$G102="+"),1,0)</f>
        <v>0</v>
      </c>
      <c r="AX102" s="137">
        <f>IF(AND(AT102="+",$H102="+"),1,0)</f>
        <v>0</v>
      </c>
      <c r="AY102" s="59"/>
      <c r="AZ102" s="122">
        <f>IF(AND(AY102="+",$E102="+"),1,0)</f>
        <v>0</v>
      </c>
      <c r="BA102" s="129">
        <f>IF(AND(AY102="+",$F102="+"),1,0)</f>
        <v>0</v>
      </c>
      <c r="BB102" s="133">
        <f>IF(AND(AY102="+",$G102="+"),1,0)</f>
        <v>0</v>
      </c>
      <c r="BC102" s="137">
        <f>IF(AND(AY102="+",$H102="+"),1,0)</f>
        <v>0</v>
      </c>
      <c r="BD102" s="59"/>
      <c r="BE102" s="122">
        <f>IF(AND(BD102="+",$E102="+"),1,0)</f>
        <v>0</v>
      </c>
      <c r="BF102" s="129">
        <f>IF(AND(BD102="+",$F102="+"),1,0)</f>
        <v>0</v>
      </c>
      <c r="BG102" s="133">
        <f>IF(AND(BD102="+",$G102="+"),1,0)</f>
        <v>0</v>
      </c>
      <c r="BH102" s="137">
        <f>IF(AND(BD102="+",$H102="+"),1,0)</f>
        <v>0</v>
      </c>
      <c r="BI102" s="59"/>
      <c r="BJ102" s="122">
        <f>IF(AND(BI102="+",$E102="+"),1,0)</f>
        <v>0</v>
      </c>
      <c r="BK102" s="129">
        <f>IF(AND(BI102="+",$F102="+"),1,0)</f>
        <v>0</v>
      </c>
      <c r="BL102" s="133">
        <f>IF(AND(BI102="+",$G102="+"),1,0)</f>
        <v>0</v>
      </c>
      <c r="BM102" s="137">
        <f>IF(AND(BI102="+",$H102="+"),1,0)</f>
        <v>0</v>
      </c>
      <c r="BN102" s="59"/>
      <c r="BO102" s="59"/>
      <c r="BP102" s="122">
        <f>IF(AND(BO102="+",$E102="+"),1,0)</f>
        <v>0</v>
      </c>
      <c r="BQ102" s="129">
        <f>IF(AND(BO102="+",$F102="+"),1,0)</f>
        <v>0</v>
      </c>
      <c r="BR102" s="133">
        <f>IF(AND(BO102="+",$G102="+"),1,0)</f>
        <v>0</v>
      </c>
      <c r="BS102" s="137">
        <f>IF(AND(BO102="+",$H102="+"),1,0)</f>
        <v>0</v>
      </c>
      <c r="BT102" s="59"/>
      <c r="BU102" s="122">
        <f>IF(AND(BT102="+",$E102="+"),1,0)</f>
        <v>0</v>
      </c>
      <c r="BV102" s="129">
        <f>IF(AND(BT102="+",$F102="+"),1,0)</f>
        <v>0</v>
      </c>
      <c r="BW102" s="133">
        <f>IF(AND(BT102="+",$G102="+"),1,0)</f>
        <v>0</v>
      </c>
      <c r="BX102" s="137">
        <f>IF(AND(BT102="+",$H102="+"),1,0)</f>
        <v>0</v>
      </c>
      <c r="BY102" s="60" t="s">
        <v>211</v>
      </c>
      <c r="BZ102" s="122">
        <f>IF(AND(BY102="+",$E102="+"),1,0)</f>
        <v>1</v>
      </c>
      <c r="CA102" s="129">
        <f>IF(AND(BY102="+",$F102="+"),1,0)</f>
        <v>0</v>
      </c>
      <c r="CB102" s="133">
        <f>IF(AND(BY102="+",$G102="+"),1,0)</f>
        <v>0</v>
      </c>
      <c r="CC102" s="137">
        <f>IF(AND(BY102="+",$H102="+"),1,0)</f>
        <v>0</v>
      </c>
      <c r="CD102" s="109"/>
      <c r="CE102" s="55" t="s">
        <v>211</v>
      </c>
      <c r="CF102" s="111"/>
      <c r="CG102" s="59"/>
      <c r="CH102" s="113" t="s">
        <v>214</v>
      </c>
      <c r="CI102" s="59"/>
    </row>
    <row r="103" spans="1:87" ht="15" customHeight="1" x14ac:dyDescent="0.2">
      <c r="A103" s="52">
        <v>99</v>
      </c>
      <c r="B103" s="52">
        <v>99</v>
      </c>
      <c r="C103" s="53">
        <v>43325</v>
      </c>
      <c r="D103" s="54" t="s">
        <v>210</v>
      </c>
      <c r="E103" s="55" t="s">
        <v>211</v>
      </c>
      <c r="F103" s="56"/>
      <c r="G103" s="56"/>
      <c r="H103" s="56"/>
      <c r="I103" s="56"/>
      <c r="J103" s="56"/>
      <c r="K103" s="122">
        <f>IF(AND(J103="+",$E103="+"),1,0)</f>
        <v>0</v>
      </c>
      <c r="L103" s="129">
        <f>IF(AND(J103="+",$F103="+"),1,0)</f>
        <v>0</v>
      </c>
      <c r="M103" s="133">
        <f>IF(AND(J103="+",$G103="+"),1,0)</f>
        <v>0</v>
      </c>
      <c r="N103" s="137">
        <f>IF(AND(J103="+",$H103="+"),1,0)</f>
        <v>0</v>
      </c>
      <c r="O103" s="56"/>
      <c r="P103" s="122">
        <f>IF(AND(O103="+",$E103="+"),1,0)</f>
        <v>0</v>
      </c>
      <c r="Q103" s="129">
        <f>IF(AND(O103="+",$F103="+"),1,0)</f>
        <v>0</v>
      </c>
      <c r="R103" s="133">
        <f>IF(AND(O103="+",$G103="+"),1,0)</f>
        <v>0</v>
      </c>
      <c r="S103" s="137">
        <f>IF(AND(O103="+",$H103="+"),1,0)</f>
        <v>0</v>
      </c>
      <c r="T103" s="56"/>
      <c r="U103" s="122">
        <f>IF(AND(T103="+",$E103="+"),1,0)</f>
        <v>0</v>
      </c>
      <c r="V103" s="129">
        <f>IF(AND(T103="+",$F103="+"),1,0)</f>
        <v>0</v>
      </c>
      <c r="W103" s="133">
        <f>IF(AND(T103="+",$G103="+"),1,0)</f>
        <v>0</v>
      </c>
      <c r="X103" s="137">
        <f>IF(AND(T103="+",$H103="+"),1,0)</f>
        <v>0</v>
      </c>
      <c r="Y103" s="56"/>
      <c r="Z103" s="122">
        <f>IF(AND(Y103="+",$E103="+"),1,0)</f>
        <v>0</v>
      </c>
      <c r="AA103" s="129">
        <f>IF(AND(Y103="+",$F103="+"),1,0)</f>
        <v>0</v>
      </c>
      <c r="AB103" s="133">
        <f>IF(AND(Y103="+",$G103="+"),1,0)</f>
        <v>0</v>
      </c>
      <c r="AC103" s="137">
        <f>IF(AND(Y103="+",$H103="+"),1,0)</f>
        <v>0</v>
      </c>
      <c r="AD103" s="56"/>
      <c r="AE103" s="122">
        <f>IF(AND(AD103="+",$E103="+"),1,0)</f>
        <v>0</v>
      </c>
      <c r="AF103" s="129">
        <f>IF(AND(AD103="+",$F103="+"),1,0)</f>
        <v>0</v>
      </c>
      <c r="AG103" s="133">
        <f>IF(AND(AD103="+",$G103="+"),1,0)</f>
        <v>0</v>
      </c>
      <c r="AH103" s="137">
        <f>IF(AND(AD103="+",$H103="+"),1,0)</f>
        <v>0</v>
      </c>
      <c r="AI103" s="56"/>
      <c r="AJ103" s="56"/>
      <c r="AK103" s="122">
        <f>IF(AND(AJ103="+",$E103="+"),1,0)</f>
        <v>0</v>
      </c>
      <c r="AL103" s="129">
        <f>IF(AND(AJ103="+",$F103="+"),1,0)</f>
        <v>0</v>
      </c>
      <c r="AM103" s="133">
        <f>IF(AND(AJ103="+",$G103="+"),1,0)</f>
        <v>0</v>
      </c>
      <c r="AN103" s="137">
        <f>IF(AND(AJ103="+",$H103="+"),1,0)</f>
        <v>0</v>
      </c>
      <c r="AO103" s="56"/>
      <c r="AP103" s="122">
        <f>IF(AND(AO103="+",$E103="+"),1,0)</f>
        <v>0</v>
      </c>
      <c r="AQ103" s="129">
        <f>IF(AND(AO103="+",$F103="+"),1,0)</f>
        <v>0</v>
      </c>
      <c r="AR103" s="133">
        <f>IF(AND(AO103="+",$G103="+"),1,0)</f>
        <v>0</v>
      </c>
      <c r="AS103" s="137">
        <f>IF(AND(AO103="+",$H103="+"),1,0)</f>
        <v>0</v>
      </c>
      <c r="AT103" s="56"/>
      <c r="AU103" s="122">
        <f>IF(AND(AT103="+",$E103="+"),1,0)</f>
        <v>0</v>
      </c>
      <c r="AV103" s="129">
        <f>IF(AND(AT103="+",$F103="+"),1,0)</f>
        <v>0</v>
      </c>
      <c r="AW103" s="133">
        <f>IF(AND(AT103="+",$G103="+"),1,0)</f>
        <v>0</v>
      </c>
      <c r="AX103" s="137">
        <f>IF(AND(AT103="+",$H103="+"),1,0)</f>
        <v>0</v>
      </c>
      <c r="AY103" s="56"/>
      <c r="AZ103" s="122">
        <f>IF(AND(AY103="+",$E103="+"),1,0)</f>
        <v>0</v>
      </c>
      <c r="BA103" s="129">
        <f>IF(AND(AY103="+",$F103="+"),1,0)</f>
        <v>0</v>
      </c>
      <c r="BB103" s="133">
        <f>IF(AND(AY103="+",$G103="+"),1,0)</f>
        <v>0</v>
      </c>
      <c r="BC103" s="137">
        <f>IF(AND(AY103="+",$H103="+"),1,0)</f>
        <v>0</v>
      </c>
      <c r="BD103" s="56"/>
      <c r="BE103" s="122">
        <f>IF(AND(BD103="+",$E103="+"),1,0)</f>
        <v>0</v>
      </c>
      <c r="BF103" s="129">
        <f>IF(AND(BD103="+",$F103="+"),1,0)</f>
        <v>0</v>
      </c>
      <c r="BG103" s="133">
        <f>IF(AND(BD103="+",$G103="+"),1,0)</f>
        <v>0</v>
      </c>
      <c r="BH103" s="137">
        <f>IF(AND(BD103="+",$H103="+"),1,0)</f>
        <v>0</v>
      </c>
      <c r="BI103" s="56"/>
      <c r="BJ103" s="122">
        <f>IF(AND(BI103="+",$E103="+"),1,0)</f>
        <v>0</v>
      </c>
      <c r="BK103" s="129">
        <f>IF(AND(BI103="+",$F103="+"),1,0)</f>
        <v>0</v>
      </c>
      <c r="BL103" s="133">
        <f>IF(AND(BI103="+",$G103="+"),1,0)</f>
        <v>0</v>
      </c>
      <c r="BM103" s="137">
        <f>IF(AND(BI103="+",$H103="+"),1,0)</f>
        <v>0</v>
      </c>
      <c r="BN103" s="56"/>
      <c r="BO103" s="55" t="s">
        <v>211</v>
      </c>
      <c r="BP103" s="122">
        <f>IF(AND(BO103="+",$E103="+"),1,0)</f>
        <v>1</v>
      </c>
      <c r="BQ103" s="129">
        <f>IF(AND(BO103="+",$F103="+"),1,0)</f>
        <v>0</v>
      </c>
      <c r="BR103" s="133">
        <f>IF(AND(BO103="+",$G103="+"),1,0)</f>
        <v>0</v>
      </c>
      <c r="BS103" s="137">
        <f>IF(AND(BO103="+",$H103="+"),1,0)</f>
        <v>0</v>
      </c>
      <c r="BT103" s="55"/>
      <c r="BU103" s="122">
        <f>IF(AND(BT103="+",$E103="+"),1,0)</f>
        <v>0</v>
      </c>
      <c r="BV103" s="129">
        <f>IF(AND(BT103="+",$F103="+"),1,0)</f>
        <v>0</v>
      </c>
      <c r="BW103" s="133">
        <f>IF(AND(BT103="+",$G103="+"),1,0)</f>
        <v>0</v>
      </c>
      <c r="BX103" s="137">
        <f>IF(AND(BT103="+",$H103="+"),1,0)</f>
        <v>0</v>
      </c>
      <c r="BY103" s="56"/>
      <c r="BZ103" s="122">
        <f>IF(AND(BY103="+",$E103="+"),1,0)</f>
        <v>0</v>
      </c>
      <c r="CA103" s="129">
        <f>IF(AND(BY103="+",$F103="+"),1,0)</f>
        <v>0</v>
      </c>
      <c r="CB103" s="133">
        <f>IF(AND(BY103="+",$G103="+"),1,0)</f>
        <v>0</v>
      </c>
      <c r="CC103" s="137">
        <f>IF(AND(BY103="+",$H103="+"),1,0)</f>
        <v>0</v>
      </c>
      <c r="CD103" s="108"/>
      <c r="CE103" s="55" t="s">
        <v>211</v>
      </c>
      <c r="CF103" s="110"/>
      <c r="CG103" s="56"/>
      <c r="CH103" s="113" t="s">
        <v>212</v>
      </c>
      <c r="CI103" s="56"/>
    </row>
    <row r="104" spans="1:87" ht="15" customHeight="1" x14ac:dyDescent="0.2">
      <c r="A104" s="52">
        <v>100</v>
      </c>
      <c r="B104" s="52">
        <v>100</v>
      </c>
      <c r="C104" s="53">
        <v>43325</v>
      </c>
      <c r="D104" s="54" t="s">
        <v>210</v>
      </c>
      <c r="E104" s="55" t="s">
        <v>211</v>
      </c>
      <c r="F104" s="56"/>
      <c r="G104" s="56"/>
      <c r="H104" s="56"/>
      <c r="I104" s="56"/>
      <c r="J104" s="56"/>
      <c r="K104" s="122">
        <f>IF(AND(J104="+",$E104="+"),1,0)</f>
        <v>0</v>
      </c>
      <c r="L104" s="129">
        <f>IF(AND(J104="+",$F104="+"),1,0)</f>
        <v>0</v>
      </c>
      <c r="M104" s="133">
        <f>IF(AND(J104="+",$G104="+"),1,0)</f>
        <v>0</v>
      </c>
      <c r="N104" s="137">
        <f>IF(AND(J104="+",$H104="+"),1,0)</f>
        <v>0</v>
      </c>
      <c r="O104" s="56"/>
      <c r="P104" s="122">
        <f>IF(AND(O104="+",$E104="+"),1,0)</f>
        <v>0</v>
      </c>
      <c r="Q104" s="129">
        <f>IF(AND(O104="+",$F104="+"),1,0)</f>
        <v>0</v>
      </c>
      <c r="R104" s="133">
        <f>IF(AND(O104="+",$G104="+"),1,0)</f>
        <v>0</v>
      </c>
      <c r="S104" s="137">
        <f>IF(AND(O104="+",$H104="+"),1,0)</f>
        <v>0</v>
      </c>
      <c r="T104" s="56"/>
      <c r="U104" s="122">
        <f>IF(AND(T104="+",$E104="+"),1,0)</f>
        <v>0</v>
      </c>
      <c r="V104" s="129">
        <f>IF(AND(T104="+",$F104="+"),1,0)</f>
        <v>0</v>
      </c>
      <c r="W104" s="133">
        <f>IF(AND(T104="+",$G104="+"),1,0)</f>
        <v>0</v>
      </c>
      <c r="X104" s="137">
        <f>IF(AND(T104="+",$H104="+"),1,0)</f>
        <v>0</v>
      </c>
      <c r="Y104" s="56"/>
      <c r="Z104" s="122">
        <f>IF(AND(Y104="+",$E104="+"),1,0)</f>
        <v>0</v>
      </c>
      <c r="AA104" s="129">
        <f>IF(AND(Y104="+",$F104="+"),1,0)</f>
        <v>0</v>
      </c>
      <c r="AB104" s="133">
        <f>IF(AND(Y104="+",$G104="+"),1,0)</f>
        <v>0</v>
      </c>
      <c r="AC104" s="137">
        <f>IF(AND(Y104="+",$H104="+"),1,0)</f>
        <v>0</v>
      </c>
      <c r="AD104" s="56"/>
      <c r="AE104" s="122">
        <f>IF(AND(AD104="+",$E104="+"),1,0)</f>
        <v>0</v>
      </c>
      <c r="AF104" s="129">
        <f>IF(AND(AD104="+",$F104="+"),1,0)</f>
        <v>0</v>
      </c>
      <c r="AG104" s="133">
        <f>IF(AND(AD104="+",$G104="+"),1,0)</f>
        <v>0</v>
      </c>
      <c r="AH104" s="137">
        <f>IF(AND(AD104="+",$H104="+"),1,0)</f>
        <v>0</v>
      </c>
      <c r="AI104" s="56"/>
      <c r="AJ104" s="56"/>
      <c r="AK104" s="122">
        <f>IF(AND(AJ104="+",$E104="+"),1,0)</f>
        <v>0</v>
      </c>
      <c r="AL104" s="129">
        <f>IF(AND(AJ104="+",$F104="+"),1,0)</f>
        <v>0</v>
      </c>
      <c r="AM104" s="133">
        <f>IF(AND(AJ104="+",$G104="+"),1,0)</f>
        <v>0</v>
      </c>
      <c r="AN104" s="137">
        <f>IF(AND(AJ104="+",$H104="+"),1,0)</f>
        <v>0</v>
      </c>
      <c r="AO104" s="56"/>
      <c r="AP104" s="122">
        <f>IF(AND(AO104="+",$E104="+"),1,0)</f>
        <v>0</v>
      </c>
      <c r="AQ104" s="129">
        <f>IF(AND(AO104="+",$F104="+"),1,0)</f>
        <v>0</v>
      </c>
      <c r="AR104" s="133">
        <f>IF(AND(AO104="+",$G104="+"),1,0)</f>
        <v>0</v>
      </c>
      <c r="AS104" s="137">
        <f>IF(AND(AO104="+",$H104="+"),1,0)</f>
        <v>0</v>
      </c>
      <c r="AT104" s="56"/>
      <c r="AU104" s="122">
        <f>IF(AND(AT104="+",$E104="+"),1,0)</f>
        <v>0</v>
      </c>
      <c r="AV104" s="129">
        <f>IF(AND(AT104="+",$F104="+"),1,0)</f>
        <v>0</v>
      </c>
      <c r="AW104" s="133">
        <f>IF(AND(AT104="+",$G104="+"),1,0)</f>
        <v>0</v>
      </c>
      <c r="AX104" s="137">
        <f>IF(AND(AT104="+",$H104="+"),1,0)</f>
        <v>0</v>
      </c>
      <c r="AY104" s="56"/>
      <c r="AZ104" s="122">
        <f>IF(AND(AY104="+",$E104="+"),1,0)</f>
        <v>0</v>
      </c>
      <c r="BA104" s="129">
        <f>IF(AND(AY104="+",$F104="+"),1,0)</f>
        <v>0</v>
      </c>
      <c r="BB104" s="133">
        <f>IF(AND(AY104="+",$G104="+"),1,0)</f>
        <v>0</v>
      </c>
      <c r="BC104" s="137">
        <f>IF(AND(AY104="+",$H104="+"),1,0)</f>
        <v>0</v>
      </c>
      <c r="BD104" s="56"/>
      <c r="BE104" s="122">
        <f>IF(AND(BD104="+",$E104="+"),1,0)</f>
        <v>0</v>
      </c>
      <c r="BF104" s="129">
        <f>IF(AND(BD104="+",$F104="+"),1,0)</f>
        <v>0</v>
      </c>
      <c r="BG104" s="133">
        <f>IF(AND(BD104="+",$G104="+"),1,0)</f>
        <v>0</v>
      </c>
      <c r="BH104" s="137">
        <f>IF(AND(BD104="+",$H104="+"),1,0)</f>
        <v>0</v>
      </c>
      <c r="BI104" s="56"/>
      <c r="BJ104" s="122">
        <f>IF(AND(BI104="+",$E104="+"),1,0)</f>
        <v>0</v>
      </c>
      <c r="BK104" s="129">
        <f>IF(AND(BI104="+",$F104="+"),1,0)</f>
        <v>0</v>
      </c>
      <c r="BL104" s="133">
        <f>IF(AND(BI104="+",$G104="+"),1,0)</f>
        <v>0</v>
      </c>
      <c r="BM104" s="137">
        <f>IF(AND(BI104="+",$H104="+"),1,0)</f>
        <v>0</v>
      </c>
      <c r="BN104" s="56"/>
      <c r="BO104" s="55" t="s">
        <v>211</v>
      </c>
      <c r="BP104" s="122">
        <f>IF(AND(BO104="+",$E104="+"),1,0)</f>
        <v>1</v>
      </c>
      <c r="BQ104" s="129">
        <f>IF(AND(BO104="+",$F104="+"),1,0)</f>
        <v>0</v>
      </c>
      <c r="BR104" s="133">
        <f>IF(AND(BO104="+",$G104="+"),1,0)</f>
        <v>0</v>
      </c>
      <c r="BS104" s="137">
        <f>IF(AND(BO104="+",$H104="+"),1,0)</f>
        <v>0</v>
      </c>
      <c r="BT104" s="55"/>
      <c r="BU104" s="122">
        <f>IF(AND(BT104="+",$E104="+"),1,0)</f>
        <v>0</v>
      </c>
      <c r="BV104" s="129">
        <f>IF(AND(BT104="+",$F104="+"),1,0)</f>
        <v>0</v>
      </c>
      <c r="BW104" s="133">
        <f>IF(AND(BT104="+",$G104="+"),1,0)</f>
        <v>0</v>
      </c>
      <c r="BX104" s="137">
        <f>IF(AND(BT104="+",$H104="+"),1,0)</f>
        <v>0</v>
      </c>
      <c r="BY104" s="56"/>
      <c r="BZ104" s="122">
        <f>IF(AND(BY104="+",$E104="+"),1,0)</f>
        <v>0</v>
      </c>
      <c r="CA104" s="129">
        <f>IF(AND(BY104="+",$F104="+"),1,0)</f>
        <v>0</v>
      </c>
      <c r="CB104" s="133">
        <f>IF(AND(BY104="+",$G104="+"),1,0)</f>
        <v>0</v>
      </c>
      <c r="CC104" s="137">
        <f>IF(AND(BY104="+",$H104="+"),1,0)</f>
        <v>0</v>
      </c>
      <c r="CD104" s="108"/>
      <c r="CE104" s="55" t="s">
        <v>211</v>
      </c>
      <c r="CF104" s="110"/>
      <c r="CG104" s="56"/>
      <c r="CH104" s="113" t="s">
        <v>212</v>
      </c>
      <c r="CI104" s="56"/>
    </row>
    <row r="105" spans="1:87" ht="15" customHeight="1" x14ac:dyDescent="0.2">
      <c r="A105" s="52">
        <v>101</v>
      </c>
      <c r="B105" s="52">
        <v>101</v>
      </c>
      <c r="C105" s="53">
        <v>43328</v>
      </c>
      <c r="D105" s="54" t="s">
        <v>210</v>
      </c>
      <c r="E105" s="55" t="s">
        <v>211</v>
      </c>
      <c r="F105" s="56"/>
      <c r="G105" s="56"/>
      <c r="H105" s="56"/>
      <c r="I105" s="56"/>
      <c r="J105" s="56"/>
      <c r="K105" s="122">
        <f>IF(AND(J105="+",$E105="+"),1,0)</f>
        <v>0</v>
      </c>
      <c r="L105" s="129">
        <f>IF(AND(J105="+",$F105="+"),1,0)</f>
        <v>0</v>
      </c>
      <c r="M105" s="133">
        <f>IF(AND(J105="+",$G105="+"),1,0)</f>
        <v>0</v>
      </c>
      <c r="N105" s="137">
        <f>IF(AND(J105="+",$H105="+"),1,0)</f>
        <v>0</v>
      </c>
      <c r="O105" s="56"/>
      <c r="P105" s="122">
        <f>IF(AND(O105="+",$E105="+"),1,0)</f>
        <v>0</v>
      </c>
      <c r="Q105" s="129">
        <f>IF(AND(O105="+",$F105="+"),1,0)</f>
        <v>0</v>
      </c>
      <c r="R105" s="133">
        <f>IF(AND(O105="+",$G105="+"),1,0)</f>
        <v>0</v>
      </c>
      <c r="S105" s="137">
        <f>IF(AND(O105="+",$H105="+"),1,0)</f>
        <v>0</v>
      </c>
      <c r="T105" s="56"/>
      <c r="U105" s="122">
        <f>IF(AND(T105="+",$E105="+"),1,0)</f>
        <v>0</v>
      </c>
      <c r="V105" s="129">
        <f>IF(AND(T105="+",$F105="+"),1,0)</f>
        <v>0</v>
      </c>
      <c r="W105" s="133">
        <f>IF(AND(T105="+",$G105="+"),1,0)</f>
        <v>0</v>
      </c>
      <c r="X105" s="137">
        <f>IF(AND(T105="+",$H105="+"),1,0)</f>
        <v>0</v>
      </c>
      <c r="Y105" s="56"/>
      <c r="Z105" s="122">
        <f>IF(AND(Y105="+",$E105="+"),1,0)</f>
        <v>0</v>
      </c>
      <c r="AA105" s="129">
        <f>IF(AND(Y105="+",$F105="+"),1,0)</f>
        <v>0</v>
      </c>
      <c r="AB105" s="133">
        <f>IF(AND(Y105="+",$G105="+"),1,0)</f>
        <v>0</v>
      </c>
      <c r="AC105" s="137">
        <f>IF(AND(Y105="+",$H105="+"),1,0)</f>
        <v>0</v>
      </c>
      <c r="AD105" s="56"/>
      <c r="AE105" s="122">
        <f>IF(AND(AD105="+",$E105="+"),1,0)</f>
        <v>0</v>
      </c>
      <c r="AF105" s="129">
        <f>IF(AND(AD105="+",$F105="+"),1,0)</f>
        <v>0</v>
      </c>
      <c r="AG105" s="133">
        <f>IF(AND(AD105="+",$G105="+"),1,0)</f>
        <v>0</v>
      </c>
      <c r="AH105" s="137">
        <f>IF(AND(AD105="+",$H105="+"),1,0)</f>
        <v>0</v>
      </c>
      <c r="AI105" s="56"/>
      <c r="AJ105" s="56"/>
      <c r="AK105" s="122">
        <f>IF(AND(AJ105="+",$E105="+"),1,0)</f>
        <v>0</v>
      </c>
      <c r="AL105" s="129">
        <f>IF(AND(AJ105="+",$F105="+"),1,0)</f>
        <v>0</v>
      </c>
      <c r="AM105" s="133">
        <f>IF(AND(AJ105="+",$G105="+"),1,0)</f>
        <v>0</v>
      </c>
      <c r="AN105" s="137">
        <f>IF(AND(AJ105="+",$H105="+"),1,0)</f>
        <v>0</v>
      </c>
      <c r="AO105" s="56"/>
      <c r="AP105" s="122">
        <f>IF(AND(AO105="+",$E105="+"),1,0)</f>
        <v>0</v>
      </c>
      <c r="AQ105" s="129">
        <f>IF(AND(AO105="+",$F105="+"),1,0)</f>
        <v>0</v>
      </c>
      <c r="AR105" s="133">
        <f>IF(AND(AO105="+",$G105="+"),1,0)</f>
        <v>0</v>
      </c>
      <c r="AS105" s="137">
        <f>IF(AND(AO105="+",$H105="+"),1,0)</f>
        <v>0</v>
      </c>
      <c r="AT105" s="56"/>
      <c r="AU105" s="122">
        <f>IF(AND(AT105="+",$E105="+"),1,0)</f>
        <v>0</v>
      </c>
      <c r="AV105" s="129">
        <f>IF(AND(AT105="+",$F105="+"),1,0)</f>
        <v>0</v>
      </c>
      <c r="AW105" s="133">
        <f>IF(AND(AT105="+",$G105="+"),1,0)</f>
        <v>0</v>
      </c>
      <c r="AX105" s="137">
        <f>IF(AND(AT105="+",$H105="+"),1,0)</f>
        <v>0</v>
      </c>
      <c r="AY105" s="56"/>
      <c r="AZ105" s="122">
        <f>IF(AND(AY105="+",$E105="+"),1,0)</f>
        <v>0</v>
      </c>
      <c r="BA105" s="129">
        <f>IF(AND(AY105="+",$F105="+"),1,0)</f>
        <v>0</v>
      </c>
      <c r="BB105" s="133">
        <f>IF(AND(AY105="+",$G105="+"),1,0)</f>
        <v>0</v>
      </c>
      <c r="BC105" s="137">
        <f>IF(AND(AY105="+",$H105="+"),1,0)</f>
        <v>0</v>
      </c>
      <c r="BD105" s="56"/>
      <c r="BE105" s="122">
        <f>IF(AND(BD105="+",$E105="+"),1,0)</f>
        <v>0</v>
      </c>
      <c r="BF105" s="129">
        <f>IF(AND(BD105="+",$F105="+"),1,0)</f>
        <v>0</v>
      </c>
      <c r="BG105" s="133">
        <f>IF(AND(BD105="+",$G105="+"),1,0)</f>
        <v>0</v>
      </c>
      <c r="BH105" s="137">
        <f>IF(AND(BD105="+",$H105="+"),1,0)</f>
        <v>0</v>
      </c>
      <c r="BI105" s="56"/>
      <c r="BJ105" s="122">
        <f>IF(AND(BI105="+",$E105="+"),1,0)</f>
        <v>0</v>
      </c>
      <c r="BK105" s="129">
        <f>IF(AND(BI105="+",$F105="+"),1,0)</f>
        <v>0</v>
      </c>
      <c r="BL105" s="133">
        <f>IF(AND(BI105="+",$G105="+"),1,0)</f>
        <v>0</v>
      </c>
      <c r="BM105" s="137">
        <f>IF(AND(BI105="+",$H105="+"),1,0)</f>
        <v>0</v>
      </c>
      <c r="BN105" s="56"/>
      <c r="BO105" s="55" t="s">
        <v>211</v>
      </c>
      <c r="BP105" s="122">
        <f>IF(AND(BO105="+",$E105="+"),1,0)</f>
        <v>1</v>
      </c>
      <c r="BQ105" s="129">
        <f>IF(AND(BO105="+",$F105="+"),1,0)</f>
        <v>0</v>
      </c>
      <c r="BR105" s="133">
        <f>IF(AND(BO105="+",$G105="+"),1,0)</f>
        <v>0</v>
      </c>
      <c r="BS105" s="137">
        <f>IF(AND(BO105="+",$H105="+"),1,0)</f>
        <v>0</v>
      </c>
      <c r="BT105" s="55"/>
      <c r="BU105" s="122">
        <f>IF(AND(BT105="+",$E105="+"),1,0)</f>
        <v>0</v>
      </c>
      <c r="BV105" s="129">
        <f>IF(AND(BT105="+",$F105="+"),1,0)</f>
        <v>0</v>
      </c>
      <c r="BW105" s="133">
        <f>IF(AND(BT105="+",$G105="+"),1,0)</f>
        <v>0</v>
      </c>
      <c r="BX105" s="137">
        <f>IF(AND(BT105="+",$H105="+"),1,0)</f>
        <v>0</v>
      </c>
      <c r="BY105" s="56"/>
      <c r="BZ105" s="122">
        <f>IF(AND(BY105="+",$E105="+"),1,0)</f>
        <v>0</v>
      </c>
      <c r="CA105" s="129">
        <f>IF(AND(BY105="+",$F105="+"),1,0)</f>
        <v>0</v>
      </c>
      <c r="CB105" s="133">
        <f>IF(AND(BY105="+",$G105="+"),1,0)</f>
        <v>0</v>
      </c>
      <c r="CC105" s="137">
        <f>IF(AND(BY105="+",$H105="+"),1,0)</f>
        <v>0</v>
      </c>
      <c r="CD105" s="108"/>
      <c r="CE105" s="55" t="s">
        <v>211</v>
      </c>
      <c r="CF105" s="110"/>
      <c r="CG105" s="56"/>
      <c r="CH105" s="113" t="s">
        <v>212</v>
      </c>
      <c r="CI105" s="56"/>
    </row>
    <row r="106" spans="1:87" ht="15.75" customHeight="1" x14ac:dyDescent="0.2">
      <c r="A106" s="52">
        <v>102</v>
      </c>
      <c r="B106" s="52">
        <v>102</v>
      </c>
      <c r="C106" s="53">
        <v>43329</v>
      </c>
      <c r="D106" s="54" t="s">
        <v>210</v>
      </c>
      <c r="E106" s="55" t="s">
        <v>211</v>
      </c>
      <c r="F106" s="56"/>
      <c r="G106" s="56"/>
      <c r="H106" s="56"/>
      <c r="I106" s="56"/>
      <c r="J106" s="56"/>
      <c r="K106" s="122">
        <f>IF(AND(J106="+",$E106="+"),1,0)</f>
        <v>0</v>
      </c>
      <c r="L106" s="129">
        <f>IF(AND(J106="+",$F106="+"),1,0)</f>
        <v>0</v>
      </c>
      <c r="M106" s="133">
        <f>IF(AND(J106="+",$G106="+"),1,0)</f>
        <v>0</v>
      </c>
      <c r="N106" s="137">
        <f>IF(AND(J106="+",$H106="+"),1,0)</f>
        <v>0</v>
      </c>
      <c r="O106" s="56"/>
      <c r="P106" s="122">
        <f>IF(AND(O106="+",$E106="+"),1,0)</f>
        <v>0</v>
      </c>
      <c r="Q106" s="129">
        <f>IF(AND(O106="+",$F106="+"),1,0)</f>
        <v>0</v>
      </c>
      <c r="R106" s="133">
        <f>IF(AND(O106="+",$G106="+"),1,0)</f>
        <v>0</v>
      </c>
      <c r="S106" s="137">
        <f>IF(AND(O106="+",$H106="+"),1,0)</f>
        <v>0</v>
      </c>
      <c r="T106" s="56"/>
      <c r="U106" s="122">
        <f>IF(AND(T106="+",$E106="+"),1,0)</f>
        <v>0</v>
      </c>
      <c r="V106" s="129">
        <f>IF(AND(T106="+",$F106="+"),1,0)</f>
        <v>0</v>
      </c>
      <c r="W106" s="133">
        <f>IF(AND(T106="+",$G106="+"),1,0)</f>
        <v>0</v>
      </c>
      <c r="X106" s="137">
        <f>IF(AND(T106="+",$H106="+"),1,0)</f>
        <v>0</v>
      </c>
      <c r="Y106" s="56"/>
      <c r="Z106" s="122">
        <f>IF(AND(Y106="+",$E106="+"),1,0)</f>
        <v>0</v>
      </c>
      <c r="AA106" s="129">
        <f>IF(AND(Y106="+",$F106="+"),1,0)</f>
        <v>0</v>
      </c>
      <c r="AB106" s="133">
        <f>IF(AND(Y106="+",$G106="+"),1,0)</f>
        <v>0</v>
      </c>
      <c r="AC106" s="137">
        <f>IF(AND(Y106="+",$H106="+"),1,0)</f>
        <v>0</v>
      </c>
      <c r="AD106" s="56"/>
      <c r="AE106" s="122">
        <f>IF(AND(AD106="+",$E106="+"),1,0)</f>
        <v>0</v>
      </c>
      <c r="AF106" s="129">
        <f>IF(AND(AD106="+",$F106="+"),1,0)</f>
        <v>0</v>
      </c>
      <c r="AG106" s="133">
        <f>IF(AND(AD106="+",$G106="+"),1,0)</f>
        <v>0</v>
      </c>
      <c r="AH106" s="137">
        <f>IF(AND(AD106="+",$H106="+"),1,0)</f>
        <v>0</v>
      </c>
      <c r="AI106" s="56"/>
      <c r="AJ106" s="56"/>
      <c r="AK106" s="122">
        <f>IF(AND(AJ106="+",$E106="+"),1,0)</f>
        <v>0</v>
      </c>
      <c r="AL106" s="129">
        <f>IF(AND(AJ106="+",$F106="+"),1,0)</f>
        <v>0</v>
      </c>
      <c r="AM106" s="133">
        <f>IF(AND(AJ106="+",$G106="+"),1,0)</f>
        <v>0</v>
      </c>
      <c r="AN106" s="137">
        <f>IF(AND(AJ106="+",$H106="+"),1,0)</f>
        <v>0</v>
      </c>
      <c r="AO106" s="56"/>
      <c r="AP106" s="122">
        <f>IF(AND(AO106="+",$E106="+"),1,0)</f>
        <v>0</v>
      </c>
      <c r="AQ106" s="129">
        <f>IF(AND(AO106="+",$F106="+"),1,0)</f>
        <v>0</v>
      </c>
      <c r="AR106" s="133">
        <f>IF(AND(AO106="+",$G106="+"),1,0)</f>
        <v>0</v>
      </c>
      <c r="AS106" s="137">
        <f>IF(AND(AO106="+",$H106="+"),1,0)</f>
        <v>0</v>
      </c>
      <c r="AT106" s="56"/>
      <c r="AU106" s="122">
        <f>IF(AND(AT106="+",$E106="+"),1,0)</f>
        <v>0</v>
      </c>
      <c r="AV106" s="129">
        <f>IF(AND(AT106="+",$F106="+"),1,0)</f>
        <v>0</v>
      </c>
      <c r="AW106" s="133">
        <f>IF(AND(AT106="+",$G106="+"),1,0)</f>
        <v>0</v>
      </c>
      <c r="AX106" s="137">
        <f>IF(AND(AT106="+",$H106="+"),1,0)</f>
        <v>0</v>
      </c>
      <c r="AY106" s="56"/>
      <c r="AZ106" s="122">
        <f>IF(AND(AY106="+",$E106="+"),1,0)</f>
        <v>0</v>
      </c>
      <c r="BA106" s="129">
        <f>IF(AND(AY106="+",$F106="+"),1,0)</f>
        <v>0</v>
      </c>
      <c r="BB106" s="133">
        <f>IF(AND(AY106="+",$G106="+"),1,0)</f>
        <v>0</v>
      </c>
      <c r="BC106" s="137">
        <f>IF(AND(AY106="+",$H106="+"),1,0)</f>
        <v>0</v>
      </c>
      <c r="BD106" s="56"/>
      <c r="BE106" s="122">
        <f>IF(AND(BD106="+",$E106="+"),1,0)</f>
        <v>0</v>
      </c>
      <c r="BF106" s="129">
        <f>IF(AND(BD106="+",$F106="+"),1,0)</f>
        <v>0</v>
      </c>
      <c r="BG106" s="133">
        <f>IF(AND(BD106="+",$G106="+"),1,0)</f>
        <v>0</v>
      </c>
      <c r="BH106" s="137">
        <f>IF(AND(BD106="+",$H106="+"),1,0)</f>
        <v>0</v>
      </c>
      <c r="BI106" s="56"/>
      <c r="BJ106" s="122">
        <f>IF(AND(BI106="+",$E106="+"),1,0)</f>
        <v>0</v>
      </c>
      <c r="BK106" s="129">
        <f>IF(AND(BI106="+",$F106="+"),1,0)</f>
        <v>0</v>
      </c>
      <c r="BL106" s="133">
        <f>IF(AND(BI106="+",$G106="+"),1,0)</f>
        <v>0</v>
      </c>
      <c r="BM106" s="137">
        <f>IF(AND(BI106="+",$H106="+"),1,0)</f>
        <v>0</v>
      </c>
      <c r="BN106" s="56"/>
      <c r="BO106" s="55" t="s">
        <v>211</v>
      </c>
      <c r="BP106" s="122">
        <f>IF(AND(BO106="+",$E106="+"),1,0)</f>
        <v>1</v>
      </c>
      <c r="BQ106" s="129">
        <f>IF(AND(BO106="+",$F106="+"),1,0)</f>
        <v>0</v>
      </c>
      <c r="BR106" s="133">
        <f>IF(AND(BO106="+",$G106="+"),1,0)</f>
        <v>0</v>
      </c>
      <c r="BS106" s="137">
        <f>IF(AND(BO106="+",$H106="+"),1,0)</f>
        <v>0</v>
      </c>
      <c r="BT106" s="55"/>
      <c r="BU106" s="122">
        <f>IF(AND(BT106="+",$E106="+"),1,0)</f>
        <v>0</v>
      </c>
      <c r="BV106" s="129">
        <f>IF(AND(BT106="+",$F106="+"),1,0)</f>
        <v>0</v>
      </c>
      <c r="BW106" s="133">
        <f>IF(AND(BT106="+",$G106="+"),1,0)</f>
        <v>0</v>
      </c>
      <c r="BX106" s="137">
        <f>IF(AND(BT106="+",$H106="+"),1,0)</f>
        <v>0</v>
      </c>
      <c r="BY106" s="56"/>
      <c r="BZ106" s="122">
        <f>IF(AND(BY106="+",$E106="+"),1,0)</f>
        <v>0</v>
      </c>
      <c r="CA106" s="129">
        <f>IF(AND(BY106="+",$F106="+"),1,0)</f>
        <v>0</v>
      </c>
      <c r="CB106" s="133">
        <f>IF(AND(BY106="+",$G106="+"),1,0)</f>
        <v>0</v>
      </c>
      <c r="CC106" s="137">
        <f>IF(AND(BY106="+",$H106="+"),1,0)</f>
        <v>0</v>
      </c>
      <c r="CD106" s="108"/>
      <c r="CE106" s="55" t="s">
        <v>211</v>
      </c>
      <c r="CF106" s="110"/>
      <c r="CG106" s="56"/>
      <c r="CH106" s="113" t="s">
        <v>212</v>
      </c>
      <c r="CI106" s="56"/>
    </row>
    <row r="107" spans="1:87" ht="15.75" customHeight="1" x14ac:dyDescent="0.2">
      <c r="A107" s="52">
        <v>103</v>
      </c>
      <c r="B107" s="52">
        <v>103</v>
      </c>
      <c r="C107" s="53">
        <v>43333</v>
      </c>
      <c r="D107" s="54" t="s">
        <v>210</v>
      </c>
      <c r="E107" s="55" t="s">
        <v>211</v>
      </c>
      <c r="F107" s="56"/>
      <c r="G107" s="56"/>
      <c r="H107" s="56"/>
      <c r="I107" s="56"/>
      <c r="J107" s="56"/>
      <c r="K107" s="122">
        <f>IF(AND(J107="+",$E107="+"),1,0)</f>
        <v>0</v>
      </c>
      <c r="L107" s="129">
        <f>IF(AND(J107="+",$F107="+"),1,0)</f>
        <v>0</v>
      </c>
      <c r="M107" s="133">
        <f>IF(AND(J107="+",$G107="+"),1,0)</f>
        <v>0</v>
      </c>
      <c r="N107" s="137">
        <f>IF(AND(J107="+",$H107="+"),1,0)</f>
        <v>0</v>
      </c>
      <c r="O107" s="56"/>
      <c r="P107" s="122">
        <f>IF(AND(O107="+",$E107="+"),1,0)</f>
        <v>0</v>
      </c>
      <c r="Q107" s="129">
        <f>IF(AND(O107="+",$F107="+"),1,0)</f>
        <v>0</v>
      </c>
      <c r="R107" s="133">
        <f>IF(AND(O107="+",$G107="+"),1,0)</f>
        <v>0</v>
      </c>
      <c r="S107" s="137">
        <f>IF(AND(O107="+",$H107="+"),1,0)</f>
        <v>0</v>
      </c>
      <c r="T107" s="56"/>
      <c r="U107" s="122">
        <f>IF(AND(T107="+",$E107="+"),1,0)</f>
        <v>0</v>
      </c>
      <c r="V107" s="129">
        <f>IF(AND(T107="+",$F107="+"),1,0)</f>
        <v>0</v>
      </c>
      <c r="W107" s="133">
        <f>IF(AND(T107="+",$G107="+"),1,0)</f>
        <v>0</v>
      </c>
      <c r="X107" s="137">
        <f>IF(AND(T107="+",$H107="+"),1,0)</f>
        <v>0</v>
      </c>
      <c r="Y107" s="56"/>
      <c r="Z107" s="122">
        <f>IF(AND(Y107="+",$E107="+"),1,0)</f>
        <v>0</v>
      </c>
      <c r="AA107" s="129">
        <f>IF(AND(Y107="+",$F107="+"),1,0)</f>
        <v>0</v>
      </c>
      <c r="AB107" s="133">
        <f>IF(AND(Y107="+",$G107="+"),1,0)</f>
        <v>0</v>
      </c>
      <c r="AC107" s="137">
        <f>IF(AND(Y107="+",$H107="+"),1,0)</f>
        <v>0</v>
      </c>
      <c r="AD107" s="56"/>
      <c r="AE107" s="122">
        <f>IF(AND(AD107="+",$E107="+"),1,0)</f>
        <v>0</v>
      </c>
      <c r="AF107" s="129">
        <f>IF(AND(AD107="+",$F107="+"),1,0)</f>
        <v>0</v>
      </c>
      <c r="AG107" s="133">
        <f>IF(AND(AD107="+",$G107="+"),1,0)</f>
        <v>0</v>
      </c>
      <c r="AH107" s="137">
        <f>IF(AND(AD107="+",$H107="+"),1,0)</f>
        <v>0</v>
      </c>
      <c r="AI107" s="56"/>
      <c r="AJ107" s="56"/>
      <c r="AK107" s="122">
        <f>IF(AND(AJ107="+",$E107="+"),1,0)</f>
        <v>0</v>
      </c>
      <c r="AL107" s="129">
        <f>IF(AND(AJ107="+",$F107="+"),1,0)</f>
        <v>0</v>
      </c>
      <c r="AM107" s="133">
        <f>IF(AND(AJ107="+",$G107="+"),1,0)</f>
        <v>0</v>
      </c>
      <c r="AN107" s="137">
        <f>IF(AND(AJ107="+",$H107="+"),1,0)</f>
        <v>0</v>
      </c>
      <c r="AO107" s="56"/>
      <c r="AP107" s="122">
        <f>IF(AND(AO107="+",$E107="+"),1,0)</f>
        <v>0</v>
      </c>
      <c r="AQ107" s="129">
        <f>IF(AND(AO107="+",$F107="+"),1,0)</f>
        <v>0</v>
      </c>
      <c r="AR107" s="133">
        <f>IF(AND(AO107="+",$G107="+"),1,0)</f>
        <v>0</v>
      </c>
      <c r="AS107" s="137">
        <f>IF(AND(AO107="+",$H107="+"),1,0)</f>
        <v>0</v>
      </c>
      <c r="AT107" s="56"/>
      <c r="AU107" s="122">
        <f>IF(AND(AT107="+",$E107="+"),1,0)</f>
        <v>0</v>
      </c>
      <c r="AV107" s="129">
        <f>IF(AND(AT107="+",$F107="+"),1,0)</f>
        <v>0</v>
      </c>
      <c r="AW107" s="133">
        <f>IF(AND(AT107="+",$G107="+"),1,0)</f>
        <v>0</v>
      </c>
      <c r="AX107" s="137">
        <f>IF(AND(AT107="+",$H107="+"),1,0)</f>
        <v>0</v>
      </c>
      <c r="AY107" s="56"/>
      <c r="AZ107" s="122">
        <f>IF(AND(AY107="+",$E107="+"),1,0)</f>
        <v>0</v>
      </c>
      <c r="BA107" s="129">
        <f>IF(AND(AY107="+",$F107="+"),1,0)</f>
        <v>0</v>
      </c>
      <c r="BB107" s="133">
        <f>IF(AND(AY107="+",$G107="+"),1,0)</f>
        <v>0</v>
      </c>
      <c r="BC107" s="137">
        <f>IF(AND(AY107="+",$H107="+"),1,0)</f>
        <v>0</v>
      </c>
      <c r="BD107" s="56"/>
      <c r="BE107" s="122">
        <f>IF(AND(BD107="+",$E107="+"),1,0)</f>
        <v>0</v>
      </c>
      <c r="BF107" s="129">
        <f>IF(AND(BD107="+",$F107="+"),1,0)</f>
        <v>0</v>
      </c>
      <c r="BG107" s="133">
        <f>IF(AND(BD107="+",$G107="+"),1,0)</f>
        <v>0</v>
      </c>
      <c r="BH107" s="137">
        <f>IF(AND(BD107="+",$H107="+"),1,0)</f>
        <v>0</v>
      </c>
      <c r="BI107" s="56"/>
      <c r="BJ107" s="122">
        <f>IF(AND(BI107="+",$E107="+"),1,0)</f>
        <v>0</v>
      </c>
      <c r="BK107" s="129">
        <f>IF(AND(BI107="+",$F107="+"),1,0)</f>
        <v>0</v>
      </c>
      <c r="BL107" s="133">
        <f>IF(AND(BI107="+",$G107="+"),1,0)</f>
        <v>0</v>
      </c>
      <c r="BM107" s="137">
        <f>IF(AND(BI107="+",$H107="+"),1,0)</f>
        <v>0</v>
      </c>
      <c r="BN107" s="56"/>
      <c r="BO107" s="55" t="s">
        <v>211</v>
      </c>
      <c r="BP107" s="122">
        <f>IF(AND(BO107="+",$E107="+"),1,0)</f>
        <v>1</v>
      </c>
      <c r="BQ107" s="129">
        <f>IF(AND(BO107="+",$F107="+"),1,0)</f>
        <v>0</v>
      </c>
      <c r="BR107" s="133">
        <f>IF(AND(BO107="+",$G107="+"),1,0)</f>
        <v>0</v>
      </c>
      <c r="BS107" s="137">
        <f>IF(AND(BO107="+",$H107="+"),1,0)</f>
        <v>0</v>
      </c>
      <c r="BT107" s="55"/>
      <c r="BU107" s="122">
        <f>IF(AND(BT107="+",$E107="+"),1,0)</f>
        <v>0</v>
      </c>
      <c r="BV107" s="129">
        <f>IF(AND(BT107="+",$F107="+"),1,0)</f>
        <v>0</v>
      </c>
      <c r="BW107" s="133">
        <f>IF(AND(BT107="+",$G107="+"),1,0)</f>
        <v>0</v>
      </c>
      <c r="BX107" s="137">
        <f>IF(AND(BT107="+",$H107="+"),1,0)</f>
        <v>0</v>
      </c>
      <c r="BY107" s="56"/>
      <c r="BZ107" s="122">
        <f>IF(AND(BY107="+",$E107="+"),1,0)</f>
        <v>0</v>
      </c>
      <c r="CA107" s="129">
        <f>IF(AND(BY107="+",$F107="+"),1,0)</f>
        <v>0</v>
      </c>
      <c r="CB107" s="133">
        <f>IF(AND(BY107="+",$G107="+"),1,0)</f>
        <v>0</v>
      </c>
      <c r="CC107" s="137">
        <f>IF(AND(BY107="+",$H107="+"),1,0)</f>
        <v>0</v>
      </c>
      <c r="CD107" s="108"/>
      <c r="CE107" s="55" t="s">
        <v>211</v>
      </c>
      <c r="CF107" s="110"/>
      <c r="CG107" s="56"/>
      <c r="CH107" s="113" t="s">
        <v>212</v>
      </c>
      <c r="CI107" s="56"/>
    </row>
    <row r="108" spans="1:87" ht="15.75" customHeight="1" x14ac:dyDescent="0.2">
      <c r="A108" s="52">
        <v>104</v>
      </c>
      <c r="B108" s="52">
        <v>104</v>
      </c>
      <c r="C108" s="53">
        <v>43333</v>
      </c>
      <c r="D108" s="54" t="s">
        <v>210</v>
      </c>
      <c r="E108" s="55" t="s">
        <v>211</v>
      </c>
      <c r="F108" s="56"/>
      <c r="G108" s="56"/>
      <c r="H108" s="56"/>
      <c r="I108" s="56"/>
      <c r="J108" s="56"/>
      <c r="K108" s="122">
        <f>IF(AND(J108="+",$E108="+"),1,0)</f>
        <v>0</v>
      </c>
      <c r="L108" s="129">
        <f>IF(AND(J108="+",$F108="+"),1,0)</f>
        <v>0</v>
      </c>
      <c r="M108" s="133">
        <f>IF(AND(J108="+",$G108="+"),1,0)</f>
        <v>0</v>
      </c>
      <c r="N108" s="137">
        <f>IF(AND(J108="+",$H108="+"),1,0)</f>
        <v>0</v>
      </c>
      <c r="O108" s="56"/>
      <c r="P108" s="122">
        <f>IF(AND(O108="+",$E108="+"),1,0)</f>
        <v>0</v>
      </c>
      <c r="Q108" s="129">
        <f>IF(AND(O108="+",$F108="+"),1,0)</f>
        <v>0</v>
      </c>
      <c r="R108" s="133">
        <f>IF(AND(O108="+",$G108="+"),1,0)</f>
        <v>0</v>
      </c>
      <c r="S108" s="137">
        <f>IF(AND(O108="+",$H108="+"),1,0)</f>
        <v>0</v>
      </c>
      <c r="T108" s="56"/>
      <c r="U108" s="122">
        <f>IF(AND(T108="+",$E108="+"),1,0)</f>
        <v>0</v>
      </c>
      <c r="V108" s="129">
        <f>IF(AND(T108="+",$F108="+"),1,0)</f>
        <v>0</v>
      </c>
      <c r="W108" s="133">
        <f>IF(AND(T108="+",$G108="+"),1,0)</f>
        <v>0</v>
      </c>
      <c r="X108" s="137">
        <f>IF(AND(T108="+",$H108="+"),1,0)</f>
        <v>0</v>
      </c>
      <c r="Y108" s="56"/>
      <c r="Z108" s="122">
        <f>IF(AND(Y108="+",$E108="+"),1,0)</f>
        <v>0</v>
      </c>
      <c r="AA108" s="129">
        <f>IF(AND(Y108="+",$F108="+"),1,0)</f>
        <v>0</v>
      </c>
      <c r="AB108" s="133">
        <f>IF(AND(Y108="+",$G108="+"),1,0)</f>
        <v>0</v>
      </c>
      <c r="AC108" s="137">
        <f>IF(AND(Y108="+",$H108="+"),1,0)</f>
        <v>0</v>
      </c>
      <c r="AD108" s="56"/>
      <c r="AE108" s="122">
        <f>IF(AND(AD108="+",$E108="+"),1,0)</f>
        <v>0</v>
      </c>
      <c r="AF108" s="129">
        <f>IF(AND(AD108="+",$F108="+"),1,0)</f>
        <v>0</v>
      </c>
      <c r="AG108" s="133">
        <f>IF(AND(AD108="+",$G108="+"),1,0)</f>
        <v>0</v>
      </c>
      <c r="AH108" s="137">
        <f>IF(AND(AD108="+",$H108="+"),1,0)</f>
        <v>0</v>
      </c>
      <c r="AI108" s="56"/>
      <c r="AJ108" s="56"/>
      <c r="AK108" s="122">
        <f>IF(AND(AJ108="+",$E108="+"),1,0)</f>
        <v>0</v>
      </c>
      <c r="AL108" s="129">
        <f>IF(AND(AJ108="+",$F108="+"),1,0)</f>
        <v>0</v>
      </c>
      <c r="AM108" s="133">
        <f>IF(AND(AJ108="+",$G108="+"),1,0)</f>
        <v>0</v>
      </c>
      <c r="AN108" s="137">
        <f>IF(AND(AJ108="+",$H108="+"),1,0)</f>
        <v>0</v>
      </c>
      <c r="AO108" s="56"/>
      <c r="AP108" s="122">
        <f>IF(AND(AO108="+",$E108="+"),1,0)</f>
        <v>0</v>
      </c>
      <c r="AQ108" s="129">
        <f>IF(AND(AO108="+",$F108="+"),1,0)</f>
        <v>0</v>
      </c>
      <c r="AR108" s="133">
        <f>IF(AND(AO108="+",$G108="+"),1,0)</f>
        <v>0</v>
      </c>
      <c r="AS108" s="137">
        <f>IF(AND(AO108="+",$H108="+"),1,0)</f>
        <v>0</v>
      </c>
      <c r="AT108" s="56"/>
      <c r="AU108" s="122">
        <f>IF(AND(AT108="+",$E108="+"),1,0)</f>
        <v>0</v>
      </c>
      <c r="AV108" s="129">
        <f>IF(AND(AT108="+",$F108="+"),1,0)</f>
        <v>0</v>
      </c>
      <c r="AW108" s="133">
        <f>IF(AND(AT108="+",$G108="+"),1,0)</f>
        <v>0</v>
      </c>
      <c r="AX108" s="137">
        <f>IF(AND(AT108="+",$H108="+"),1,0)</f>
        <v>0</v>
      </c>
      <c r="AY108" s="56"/>
      <c r="AZ108" s="122">
        <f>IF(AND(AY108="+",$E108="+"),1,0)</f>
        <v>0</v>
      </c>
      <c r="BA108" s="129">
        <f>IF(AND(AY108="+",$F108="+"),1,0)</f>
        <v>0</v>
      </c>
      <c r="BB108" s="133">
        <f>IF(AND(AY108="+",$G108="+"),1,0)</f>
        <v>0</v>
      </c>
      <c r="BC108" s="137">
        <f>IF(AND(AY108="+",$H108="+"),1,0)</f>
        <v>0</v>
      </c>
      <c r="BD108" s="56"/>
      <c r="BE108" s="122">
        <f>IF(AND(BD108="+",$E108="+"),1,0)</f>
        <v>0</v>
      </c>
      <c r="BF108" s="129">
        <f>IF(AND(BD108="+",$F108="+"),1,0)</f>
        <v>0</v>
      </c>
      <c r="BG108" s="133">
        <f>IF(AND(BD108="+",$G108="+"),1,0)</f>
        <v>0</v>
      </c>
      <c r="BH108" s="137">
        <f>IF(AND(BD108="+",$H108="+"),1,0)</f>
        <v>0</v>
      </c>
      <c r="BI108" s="56"/>
      <c r="BJ108" s="122">
        <f>IF(AND(BI108="+",$E108="+"),1,0)</f>
        <v>0</v>
      </c>
      <c r="BK108" s="129">
        <f>IF(AND(BI108="+",$F108="+"),1,0)</f>
        <v>0</v>
      </c>
      <c r="BL108" s="133">
        <f>IF(AND(BI108="+",$G108="+"),1,0)</f>
        <v>0</v>
      </c>
      <c r="BM108" s="137">
        <f>IF(AND(BI108="+",$H108="+"),1,0)</f>
        <v>0</v>
      </c>
      <c r="BN108" s="56"/>
      <c r="BO108" s="55" t="s">
        <v>211</v>
      </c>
      <c r="BP108" s="122">
        <f>IF(AND(BO108="+",$E108="+"),1,0)</f>
        <v>1</v>
      </c>
      <c r="BQ108" s="129">
        <f>IF(AND(BO108="+",$F108="+"),1,0)</f>
        <v>0</v>
      </c>
      <c r="BR108" s="133">
        <f>IF(AND(BO108="+",$G108="+"),1,0)</f>
        <v>0</v>
      </c>
      <c r="BS108" s="137">
        <f>IF(AND(BO108="+",$H108="+"),1,0)</f>
        <v>0</v>
      </c>
      <c r="BT108" s="55"/>
      <c r="BU108" s="122">
        <f>IF(AND(BT108="+",$E108="+"),1,0)</f>
        <v>0</v>
      </c>
      <c r="BV108" s="129">
        <f>IF(AND(BT108="+",$F108="+"),1,0)</f>
        <v>0</v>
      </c>
      <c r="BW108" s="133">
        <f>IF(AND(BT108="+",$G108="+"),1,0)</f>
        <v>0</v>
      </c>
      <c r="BX108" s="137">
        <f>IF(AND(BT108="+",$H108="+"),1,0)</f>
        <v>0</v>
      </c>
      <c r="BY108" s="56"/>
      <c r="BZ108" s="122">
        <f>IF(AND(BY108="+",$E108="+"),1,0)</f>
        <v>0</v>
      </c>
      <c r="CA108" s="129">
        <f>IF(AND(BY108="+",$F108="+"),1,0)</f>
        <v>0</v>
      </c>
      <c r="CB108" s="133">
        <f>IF(AND(BY108="+",$G108="+"),1,0)</f>
        <v>0</v>
      </c>
      <c r="CC108" s="137">
        <f>IF(AND(BY108="+",$H108="+"),1,0)</f>
        <v>0</v>
      </c>
      <c r="CD108" s="108"/>
      <c r="CE108" s="55" t="s">
        <v>211</v>
      </c>
      <c r="CF108" s="110"/>
      <c r="CG108" s="56"/>
      <c r="CH108" s="113" t="s">
        <v>212</v>
      </c>
      <c r="CI108" s="56"/>
    </row>
    <row r="109" spans="1:87" ht="15.75" customHeight="1" x14ac:dyDescent="0.2">
      <c r="A109" s="52">
        <v>105</v>
      </c>
      <c r="B109" s="52">
        <v>105</v>
      </c>
      <c r="C109" s="53">
        <v>43334</v>
      </c>
      <c r="D109" s="54" t="s">
        <v>210</v>
      </c>
      <c r="E109" s="55" t="s">
        <v>211</v>
      </c>
      <c r="F109" s="56"/>
      <c r="G109" s="56"/>
      <c r="H109" s="56"/>
      <c r="I109" s="56"/>
      <c r="J109" s="56"/>
      <c r="K109" s="122">
        <f>IF(AND(J109="+",$E109="+"),1,0)</f>
        <v>0</v>
      </c>
      <c r="L109" s="129">
        <f>IF(AND(J109="+",$F109="+"),1,0)</f>
        <v>0</v>
      </c>
      <c r="M109" s="133">
        <f>IF(AND(J109="+",$G109="+"),1,0)</f>
        <v>0</v>
      </c>
      <c r="N109" s="137">
        <f>IF(AND(J109="+",$H109="+"),1,0)</f>
        <v>0</v>
      </c>
      <c r="O109" s="56"/>
      <c r="P109" s="122">
        <f>IF(AND(O109="+",$E109="+"),1,0)</f>
        <v>0</v>
      </c>
      <c r="Q109" s="129">
        <f>IF(AND(O109="+",$F109="+"),1,0)</f>
        <v>0</v>
      </c>
      <c r="R109" s="133">
        <f>IF(AND(O109="+",$G109="+"),1,0)</f>
        <v>0</v>
      </c>
      <c r="S109" s="137">
        <f>IF(AND(O109="+",$H109="+"),1,0)</f>
        <v>0</v>
      </c>
      <c r="T109" s="56"/>
      <c r="U109" s="122">
        <f>IF(AND(T109="+",$E109="+"),1,0)</f>
        <v>0</v>
      </c>
      <c r="V109" s="129">
        <f>IF(AND(T109="+",$F109="+"),1,0)</f>
        <v>0</v>
      </c>
      <c r="W109" s="133">
        <f>IF(AND(T109="+",$G109="+"),1,0)</f>
        <v>0</v>
      </c>
      <c r="X109" s="137">
        <f>IF(AND(T109="+",$H109="+"),1,0)</f>
        <v>0</v>
      </c>
      <c r="Y109" s="56"/>
      <c r="Z109" s="122">
        <f>IF(AND(Y109="+",$E109="+"),1,0)</f>
        <v>0</v>
      </c>
      <c r="AA109" s="129">
        <f>IF(AND(Y109="+",$F109="+"),1,0)</f>
        <v>0</v>
      </c>
      <c r="AB109" s="133">
        <f>IF(AND(Y109="+",$G109="+"),1,0)</f>
        <v>0</v>
      </c>
      <c r="AC109" s="137">
        <f>IF(AND(Y109="+",$H109="+"),1,0)</f>
        <v>0</v>
      </c>
      <c r="AD109" s="56"/>
      <c r="AE109" s="122">
        <f>IF(AND(AD109="+",$E109="+"),1,0)</f>
        <v>0</v>
      </c>
      <c r="AF109" s="129">
        <f>IF(AND(AD109="+",$F109="+"),1,0)</f>
        <v>0</v>
      </c>
      <c r="AG109" s="133">
        <f>IF(AND(AD109="+",$G109="+"),1,0)</f>
        <v>0</v>
      </c>
      <c r="AH109" s="137">
        <f>IF(AND(AD109="+",$H109="+"),1,0)</f>
        <v>0</v>
      </c>
      <c r="AI109" s="56"/>
      <c r="AJ109" s="56"/>
      <c r="AK109" s="122">
        <f>IF(AND(AJ109="+",$E109="+"),1,0)</f>
        <v>0</v>
      </c>
      <c r="AL109" s="129">
        <f>IF(AND(AJ109="+",$F109="+"),1,0)</f>
        <v>0</v>
      </c>
      <c r="AM109" s="133">
        <f>IF(AND(AJ109="+",$G109="+"),1,0)</f>
        <v>0</v>
      </c>
      <c r="AN109" s="137">
        <f>IF(AND(AJ109="+",$H109="+"),1,0)</f>
        <v>0</v>
      </c>
      <c r="AO109" s="56"/>
      <c r="AP109" s="122">
        <f>IF(AND(AO109="+",$E109="+"),1,0)</f>
        <v>0</v>
      </c>
      <c r="AQ109" s="129">
        <f>IF(AND(AO109="+",$F109="+"),1,0)</f>
        <v>0</v>
      </c>
      <c r="AR109" s="133">
        <f>IF(AND(AO109="+",$G109="+"),1,0)</f>
        <v>0</v>
      </c>
      <c r="AS109" s="137">
        <f>IF(AND(AO109="+",$H109="+"),1,0)</f>
        <v>0</v>
      </c>
      <c r="AT109" s="56"/>
      <c r="AU109" s="122">
        <f>IF(AND(AT109="+",$E109="+"),1,0)</f>
        <v>0</v>
      </c>
      <c r="AV109" s="129">
        <f>IF(AND(AT109="+",$F109="+"),1,0)</f>
        <v>0</v>
      </c>
      <c r="AW109" s="133">
        <f>IF(AND(AT109="+",$G109="+"),1,0)</f>
        <v>0</v>
      </c>
      <c r="AX109" s="137">
        <f>IF(AND(AT109="+",$H109="+"),1,0)</f>
        <v>0</v>
      </c>
      <c r="AY109" s="56"/>
      <c r="AZ109" s="122">
        <f>IF(AND(AY109="+",$E109="+"),1,0)</f>
        <v>0</v>
      </c>
      <c r="BA109" s="129">
        <f>IF(AND(AY109="+",$F109="+"),1,0)</f>
        <v>0</v>
      </c>
      <c r="BB109" s="133">
        <f>IF(AND(AY109="+",$G109="+"),1,0)</f>
        <v>0</v>
      </c>
      <c r="BC109" s="137">
        <f>IF(AND(AY109="+",$H109="+"),1,0)</f>
        <v>0</v>
      </c>
      <c r="BD109" s="56"/>
      <c r="BE109" s="122">
        <f>IF(AND(BD109="+",$E109="+"),1,0)</f>
        <v>0</v>
      </c>
      <c r="BF109" s="129">
        <f>IF(AND(BD109="+",$F109="+"),1,0)</f>
        <v>0</v>
      </c>
      <c r="BG109" s="133">
        <f>IF(AND(BD109="+",$G109="+"),1,0)</f>
        <v>0</v>
      </c>
      <c r="BH109" s="137">
        <f>IF(AND(BD109="+",$H109="+"),1,0)</f>
        <v>0</v>
      </c>
      <c r="BI109" s="56"/>
      <c r="BJ109" s="122">
        <f>IF(AND(BI109="+",$E109="+"),1,0)</f>
        <v>0</v>
      </c>
      <c r="BK109" s="129">
        <f>IF(AND(BI109="+",$F109="+"),1,0)</f>
        <v>0</v>
      </c>
      <c r="BL109" s="133">
        <f>IF(AND(BI109="+",$G109="+"),1,0)</f>
        <v>0</v>
      </c>
      <c r="BM109" s="137">
        <f>IF(AND(BI109="+",$H109="+"),1,0)</f>
        <v>0</v>
      </c>
      <c r="BN109" s="56"/>
      <c r="BO109" s="55" t="s">
        <v>211</v>
      </c>
      <c r="BP109" s="122">
        <f>IF(AND(BO109="+",$E109="+"),1,0)</f>
        <v>1</v>
      </c>
      <c r="BQ109" s="129">
        <f>IF(AND(BO109="+",$F109="+"),1,0)</f>
        <v>0</v>
      </c>
      <c r="BR109" s="133">
        <f>IF(AND(BO109="+",$G109="+"),1,0)</f>
        <v>0</v>
      </c>
      <c r="BS109" s="137">
        <f>IF(AND(BO109="+",$H109="+"),1,0)</f>
        <v>0</v>
      </c>
      <c r="BT109" s="55"/>
      <c r="BU109" s="122">
        <f>IF(AND(BT109="+",$E109="+"),1,0)</f>
        <v>0</v>
      </c>
      <c r="BV109" s="129">
        <f>IF(AND(BT109="+",$F109="+"),1,0)</f>
        <v>0</v>
      </c>
      <c r="BW109" s="133">
        <f>IF(AND(BT109="+",$G109="+"),1,0)</f>
        <v>0</v>
      </c>
      <c r="BX109" s="137">
        <f>IF(AND(BT109="+",$H109="+"),1,0)</f>
        <v>0</v>
      </c>
      <c r="BY109" s="56"/>
      <c r="BZ109" s="122">
        <f>IF(AND(BY109="+",$E109="+"),1,0)</f>
        <v>0</v>
      </c>
      <c r="CA109" s="129">
        <f>IF(AND(BY109="+",$F109="+"),1,0)</f>
        <v>0</v>
      </c>
      <c r="CB109" s="133">
        <f>IF(AND(BY109="+",$G109="+"),1,0)</f>
        <v>0</v>
      </c>
      <c r="CC109" s="137">
        <f>IF(AND(BY109="+",$H109="+"),1,0)</f>
        <v>0</v>
      </c>
      <c r="CD109" s="108"/>
      <c r="CE109" s="55" t="s">
        <v>211</v>
      </c>
      <c r="CF109" s="110"/>
      <c r="CG109" s="56"/>
      <c r="CH109" s="113" t="s">
        <v>212</v>
      </c>
      <c r="CI109" s="56"/>
    </row>
    <row r="110" spans="1:87" ht="15.75" customHeight="1" x14ac:dyDescent="0.2">
      <c r="A110" s="52">
        <v>106</v>
      </c>
      <c r="B110" s="52">
        <v>106</v>
      </c>
      <c r="C110" s="53">
        <v>43339</v>
      </c>
      <c r="D110" s="54" t="s">
        <v>210</v>
      </c>
      <c r="E110" s="55" t="s">
        <v>211</v>
      </c>
      <c r="F110" s="56"/>
      <c r="G110" s="56"/>
      <c r="H110" s="56"/>
      <c r="I110" s="56"/>
      <c r="J110" s="56"/>
      <c r="K110" s="122">
        <f>IF(AND(J110="+",$E110="+"),1,0)</f>
        <v>0</v>
      </c>
      <c r="L110" s="129">
        <f>IF(AND(J110="+",$F110="+"),1,0)</f>
        <v>0</v>
      </c>
      <c r="M110" s="133">
        <f>IF(AND(J110="+",$G110="+"),1,0)</f>
        <v>0</v>
      </c>
      <c r="N110" s="137">
        <f>IF(AND(J110="+",$H110="+"),1,0)</f>
        <v>0</v>
      </c>
      <c r="O110" s="56"/>
      <c r="P110" s="122">
        <f>IF(AND(O110="+",$E110="+"),1,0)</f>
        <v>0</v>
      </c>
      <c r="Q110" s="129">
        <f>IF(AND(O110="+",$F110="+"),1,0)</f>
        <v>0</v>
      </c>
      <c r="R110" s="133">
        <f>IF(AND(O110="+",$G110="+"),1,0)</f>
        <v>0</v>
      </c>
      <c r="S110" s="137">
        <f>IF(AND(O110="+",$H110="+"),1,0)</f>
        <v>0</v>
      </c>
      <c r="T110" s="56"/>
      <c r="U110" s="122">
        <f>IF(AND(T110="+",$E110="+"),1,0)</f>
        <v>0</v>
      </c>
      <c r="V110" s="129">
        <f>IF(AND(T110="+",$F110="+"),1,0)</f>
        <v>0</v>
      </c>
      <c r="W110" s="133">
        <f>IF(AND(T110="+",$G110="+"),1,0)</f>
        <v>0</v>
      </c>
      <c r="X110" s="137">
        <f>IF(AND(T110="+",$H110="+"),1,0)</f>
        <v>0</v>
      </c>
      <c r="Y110" s="56"/>
      <c r="Z110" s="122">
        <f>IF(AND(Y110="+",$E110="+"),1,0)</f>
        <v>0</v>
      </c>
      <c r="AA110" s="129">
        <f>IF(AND(Y110="+",$F110="+"),1,0)</f>
        <v>0</v>
      </c>
      <c r="AB110" s="133">
        <f>IF(AND(Y110="+",$G110="+"),1,0)</f>
        <v>0</v>
      </c>
      <c r="AC110" s="137">
        <f>IF(AND(Y110="+",$H110="+"),1,0)</f>
        <v>0</v>
      </c>
      <c r="AD110" s="56"/>
      <c r="AE110" s="122">
        <f>IF(AND(AD110="+",$E110="+"),1,0)</f>
        <v>0</v>
      </c>
      <c r="AF110" s="129">
        <f>IF(AND(AD110="+",$F110="+"),1,0)</f>
        <v>0</v>
      </c>
      <c r="AG110" s="133">
        <f>IF(AND(AD110="+",$G110="+"),1,0)</f>
        <v>0</v>
      </c>
      <c r="AH110" s="137">
        <f>IF(AND(AD110="+",$H110="+"),1,0)</f>
        <v>0</v>
      </c>
      <c r="AI110" s="56"/>
      <c r="AJ110" s="56"/>
      <c r="AK110" s="122">
        <f>IF(AND(AJ110="+",$E110="+"),1,0)</f>
        <v>0</v>
      </c>
      <c r="AL110" s="129">
        <f>IF(AND(AJ110="+",$F110="+"),1,0)</f>
        <v>0</v>
      </c>
      <c r="AM110" s="133">
        <f>IF(AND(AJ110="+",$G110="+"),1,0)</f>
        <v>0</v>
      </c>
      <c r="AN110" s="137">
        <f>IF(AND(AJ110="+",$H110="+"),1,0)</f>
        <v>0</v>
      </c>
      <c r="AO110" s="56"/>
      <c r="AP110" s="122">
        <f>IF(AND(AO110="+",$E110="+"),1,0)</f>
        <v>0</v>
      </c>
      <c r="AQ110" s="129">
        <f>IF(AND(AO110="+",$F110="+"),1,0)</f>
        <v>0</v>
      </c>
      <c r="AR110" s="133">
        <f>IF(AND(AO110="+",$G110="+"),1,0)</f>
        <v>0</v>
      </c>
      <c r="AS110" s="137">
        <f>IF(AND(AO110="+",$H110="+"),1,0)</f>
        <v>0</v>
      </c>
      <c r="AT110" s="56"/>
      <c r="AU110" s="122">
        <f>IF(AND(AT110="+",$E110="+"),1,0)</f>
        <v>0</v>
      </c>
      <c r="AV110" s="129">
        <f>IF(AND(AT110="+",$F110="+"),1,0)</f>
        <v>0</v>
      </c>
      <c r="AW110" s="133">
        <f>IF(AND(AT110="+",$G110="+"),1,0)</f>
        <v>0</v>
      </c>
      <c r="AX110" s="137">
        <f>IF(AND(AT110="+",$H110="+"),1,0)</f>
        <v>0</v>
      </c>
      <c r="AY110" s="56"/>
      <c r="AZ110" s="122">
        <f>IF(AND(AY110="+",$E110="+"),1,0)</f>
        <v>0</v>
      </c>
      <c r="BA110" s="129">
        <f>IF(AND(AY110="+",$F110="+"),1,0)</f>
        <v>0</v>
      </c>
      <c r="BB110" s="133">
        <f>IF(AND(AY110="+",$G110="+"),1,0)</f>
        <v>0</v>
      </c>
      <c r="BC110" s="137">
        <f>IF(AND(AY110="+",$H110="+"),1,0)</f>
        <v>0</v>
      </c>
      <c r="BD110" s="56"/>
      <c r="BE110" s="122">
        <f>IF(AND(BD110="+",$E110="+"),1,0)</f>
        <v>0</v>
      </c>
      <c r="BF110" s="129">
        <f>IF(AND(BD110="+",$F110="+"),1,0)</f>
        <v>0</v>
      </c>
      <c r="BG110" s="133">
        <f>IF(AND(BD110="+",$G110="+"),1,0)</f>
        <v>0</v>
      </c>
      <c r="BH110" s="137">
        <f>IF(AND(BD110="+",$H110="+"),1,0)</f>
        <v>0</v>
      </c>
      <c r="BI110" s="56"/>
      <c r="BJ110" s="122">
        <f>IF(AND(BI110="+",$E110="+"),1,0)</f>
        <v>0</v>
      </c>
      <c r="BK110" s="129">
        <f>IF(AND(BI110="+",$F110="+"),1,0)</f>
        <v>0</v>
      </c>
      <c r="BL110" s="133">
        <f>IF(AND(BI110="+",$G110="+"),1,0)</f>
        <v>0</v>
      </c>
      <c r="BM110" s="137">
        <f>IF(AND(BI110="+",$H110="+"),1,0)</f>
        <v>0</v>
      </c>
      <c r="BN110" s="56"/>
      <c r="BO110" s="55" t="s">
        <v>211</v>
      </c>
      <c r="BP110" s="122">
        <f>IF(AND(BO110="+",$E110="+"),1,0)</f>
        <v>1</v>
      </c>
      <c r="BQ110" s="129">
        <f>IF(AND(BO110="+",$F110="+"),1,0)</f>
        <v>0</v>
      </c>
      <c r="BR110" s="133">
        <f>IF(AND(BO110="+",$G110="+"),1,0)</f>
        <v>0</v>
      </c>
      <c r="BS110" s="137">
        <f>IF(AND(BO110="+",$H110="+"),1,0)</f>
        <v>0</v>
      </c>
      <c r="BT110" s="55"/>
      <c r="BU110" s="122">
        <f>IF(AND(BT110="+",$E110="+"),1,0)</f>
        <v>0</v>
      </c>
      <c r="BV110" s="129">
        <f>IF(AND(BT110="+",$F110="+"),1,0)</f>
        <v>0</v>
      </c>
      <c r="BW110" s="133">
        <f>IF(AND(BT110="+",$G110="+"),1,0)</f>
        <v>0</v>
      </c>
      <c r="BX110" s="137">
        <f>IF(AND(BT110="+",$H110="+"),1,0)</f>
        <v>0</v>
      </c>
      <c r="BY110" s="56"/>
      <c r="BZ110" s="122">
        <f>IF(AND(BY110="+",$E110="+"),1,0)</f>
        <v>0</v>
      </c>
      <c r="CA110" s="129">
        <f>IF(AND(BY110="+",$F110="+"),1,0)</f>
        <v>0</v>
      </c>
      <c r="CB110" s="133">
        <f>IF(AND(BY110="+",$G110="+"),1,0)</f>
        <v>0</v>
      </c>
      <c r="CC110" s="137">
        <f>IF(AND(BY110="+",$H110="+"),1,0)</f>
        <v>0</v>
      </c>
      <c r="CD110" s="108"/>
      <c r="CE110" s="55" t="s">
        <v>211</v>
      </c>
      <c r="CF110" s="110"/>
      <c r="CG110" s="56"/>
      <c r="CH110" s="113" t="s">
        <v>212</v>
      </c>
      <c r="CI110" s="56"/>
    </row>
    <row r="111" spans="1:87" ht="15.75" customHeight="1" x14ac:dyDescent="0.2">
      <c r="A111" s="52">
        <v>107</v>
      </c>
      <c r="B111" s="52">
        <v>107</v>
      </c>
      <c r="C111" s="53">
        <v>43341</v>
      </c>
      <c r="D111" s="54" t="s">
        <v>210</v>
      </c>
      <c r="E111" s="55" t="s">
        <v>211</v>
      </c>
      <c r="F111" s="56"/>
      <c r="G111" s="56"/>
      <c r="H111" s="56"/>
      <c r="I111" s="56"/>
      <c r="J111" s="56"/>
      <c r="K111" s="122">
        <f>IF(AND(J111="+",$E111="+"),1,0)</f>
        <v>0</v>
      </c>
      <c r="L111" s="129">
        <f>IF(AND(J111="+",$F111="+"),1,0)</f>
        <v>0</v>
      </c>
      <c r="M111" s="133">
        <f>IF(AND(J111="+",$G111="+"),1,0)</f>
        <v>0</v>
      </c>
      <c r="N111" s="137">
        <f>IF(AND(J111="+",$H111="+"),1,0)</f>
        <v>0</v>
      </c>
      <c r="O111" s="56"/>
      <c r="P111" s="122">
        <f>IF(AND(O111="+",$E111="+"),1,0)</f>
        <v>0</v>
      </c>
      <c r="Q111" s="129">
        <f>IF(AND(O111="+",$F111="+"),1,0)</f>
        <v>0</v>
      </c>
      <c r="R111" s="133">
        <f>IF(AND(O111="+",$G111="+"),1,0)</f>
        <v>0</v>
      </c>
      <c r="S111" s="137">
        <f>IF(AND(O111="+",$H111="+"),1,0)</f>
        <v>0</v>
      </c>
      <c r="T111" s="56"/>
      <c r="U111" s="122">
        <f>IF(AND(T111="+",$E111="+"),1,0)</f>
        <v>0</v>
      </c>
      <c r="V111" s="129">
        <f>IF(AND(T111="+",$F111="+"),1,0)</f>
        <v>0</v>
      </c>
      <c r="W111" s="133">
        <f>IF(AND(T111="+",$G111="+"),1,0)</f>
        <v>0</v>
      </c>
      <c r="X111" s="137">
        <f>IF(AND(T111="+",$H111="+"),1,0)</f>
        <v>0</v>
      </c>
      <c r="Y111" s="56"/>
      <c r="Z111" s="122">
        <f>IF(AND(Y111="+",$E111="+"),1,0)</f>
        <v>0</v>
      </c>
      <c r="AA111" s="129">
        <f>IF(AND(Y111="+",$F111="+"),1,0)</f>
        <v>0</v>
      </c>
      <c r="AB111" s="133">
        <f>IF(AND(Y111="+",$G111="+"),1,0)</f>
        <v>0</v>
      </c>
      <c r="AC111" s="137">
        <f>IF(AND(Y111="+",$H111="+"),1,0)</f>
        <v>0</v>
      </c>
      <c r="AD111" s="56"/>
      <c r="AE111" s="122">
        <f>IF(AND(AD111="+",$E111="+"),1,0)</f>
        <v>0</v>
      </c>
      <c r="AF111" s="129">
        <f>IF(AND(AD111="+",$F111="+"),1,0)</f>
        <v>0</v>
      </c>
      <c r="AG111" s="133">
        <f>IF(AND(AD111="+",$G111="+"),1,0)</f>
        <v>0</v>
      </c>
      <c r="AH111" s="137">
        <f>IF(AND(AD111="+",$H111="+"),1,0)</f>
        <v>0</v>
      </c>
      <c r="AI111" s="56"/>
      <c r="AJ111" s="56"/>
      <c r="AK111" s="122">
        <f>IF(AND(AJ111="+",$E111="+"),1,0)</f>
        <v>0</v>
      </c>
      <c r="AL111" s="129">
        <f>IF(AND(AJ111="+",$F111="+"),1,0)</f>
        <v>0</v>
      </c>
      <c r="AM111" s="133">
        <f>IF(AND(AJ111="+",$G111="+"),1,0)</f>
        <v>0</v>
      </c>
      <c r="AN111" s="137">
        <f>IF(AND(AJ111="+",$H111="+"),1,0)</f>
        <v>0</v>
      </c>
      <c r="AO111" s="56"/>
      <c r="AP111" s="122">
        <f>IF(AND(AO111="+",$E111="+"),1,0)</f>
        <v>0</v>
      </c>
      <c r="AQ111" s="129">
        <f>IF(AND(AO111="+",$F111="+"),1,0)</f>
        <v>0</v>
      </c>
      <c r="AR111" s="133">
        <f>IF(AND(AO111="+",$G111="+"),1,0)</f>
        <v>0</v>
      </c>
      <c r="AS111" s="137">
        <f>IF(AND(AO111="+",$H111="+"),1,0)</f>
        <v>0</v>
      </c>
      <c r="AT111" s="56"/>
      <c r="AU111" s="122">
        <f>IF(AND(AT111="+",$E111="+"),1,0)</f>
        <v>0</v>
      </c>
      <c r="AV111" s="129">
        <f>IF(AND(AT111="+",$F111="+"),1,0)</f>
        <v>0</v>
      </c>
      <c r="AW111" s="133">
        <f>IF(AND(AT111="+",$G111="+"),1,0)</f>
        <v>0</v>
      </c>
      <c r="AX111" s="137">
        <f>IF(AND(AT111="+",$H111="+"),1,0)</f>
        <v>0</v>
      </c>
      <c r="AY111" s="56"/>
      <c r="AZ111" s="122">
        <f>IF(AND(AY111="+",$E111="+"),1,0)</f>
        <v>0</v>
      </c>
      <c r="BA111" s="129">
        <f>IF(AND(AY111="+",$F111="+"),1,0)</f>
        <v>0</v>
      </c>
      <c r="BB111" s="133">
        <f>IF(AND(AY111="+",$G111="+"),1,0)</f>
        <v>0</v>
      </c>
      <c r="BC111" s="137">
        <f>IF(AND(AY111="+",$H111="+"),1,0)</f>
        <v>0</v>
      </c>
      <c r="BD111" s="56"/>
      <c r="BE111" s="122">
        <f>IF(AND(BD111="+",$E111="+"),1,0)</f>
        <v>0</v>
      </c>
      <c r="BF111" s="129">
        <f>IF(AND(BD111="+",$F111="+"),1,0)</f>
        <v>0</v>
      </c>
      <c r="BG111" s="133">
        <f>IF(AND(BD111="+",$G111="+"),1,0)</f>
        <v>0</v>
      </c>
      <c r="BH111" s="137">
        <f>IF(AND(BD111="+",$H111="+"),1,0)</f>
        <v>0</v>
      </c>
      <c r="BI111" s="56"/>
      <c r="BJ111" s="122">
        <f>IF(AND(BI111="+",$E111="+"),1,0)</f>
        <v>0</v>
      </c>
      <c r="BK111" s="129">
        <f>IF(AND(BI111="+",$F111="+"),1,0)</f>
        <v>0</v>
      </c>
      <c r="BL111" s="133">
        <f>IF(AND(BI111="+",$G111="+"),1,0)</f>
        <v>0</v>
      </c>
      <c r="BM111" s="137">
        <f>IF(AND(BI111="+",$H111="+"),1,0)</f>
        <v>0</v>
      </c>
      <c r="BN111" s="56"/>
      <c r="BO111" s="55" t="s">
        <v>211</v>
      </c>
      <c r="BP111" s="122">
        <f>IF(AND(BO111="+",$E111="+"),1,0)</f>
        <v>1</v>
      </c>
      <c r="BQ111" s="129">
        <f>IF(AND(BO111="+",$F111="+"),1,0)</f>
        <v>0</v>
      </c>
      <c r="BR111" s="133">
        <f>IF(AND(BO111="+",$G111="+"),1,0)</f>
        <v>0</v>
      </c>
      <c r="BS111" s="137">
        <f>IF(AND(BO111="+",$H111="+"),1,0)</f>
        <v>0</v>
      </c>
      <c r="BT111" s="55"/>
      <c r="BU111" s="122">
        <f>IF(AND(BT111="+",$E111="+"),1,0)</f>
        <v>0</v>
      </c>
      <c r="BV111" s="129">
        <f>IF(AND(BT111="+",$F111="+"),1,0)</f>
        <v>0</v>
      </c>
      <c r="BW111" s="133">
        <f>IF(AND(BT111="+",$G111="+"),1,0)</f>
        <v>0</v>
      </c>
      <c r="BX111" s="137">
        <f>IF(AND(BT111="+",$H111="+"),1,0)</f>
        <v>0</v>
      </c>
      <c r="BY111" s="56"/>
      <c r="BZ111" s="122">
        <f>IF(AND(BY111="+",$E111="+"),1,0)</f>
        <v>0</v>
      </c>
      <c r="CA111" s="129">
        <f>IF(AND(BY111="+",$F111="+"),1,0)</f>
        <v>0</v>
      </c>
      <c r="CB111" s="133">
        <f>IF(AND(BY111="+",$G111="+"),1,0)</f>
        <v>0</v>
      </c>
      <c r="CC111" s="137">
        <f>IF(AND(BY111="+",$H111="+"),1,0)</f>
        <v>0</v>
      </c>
      <c r="CD111" s="108"/>
      <c r="CE111" s="55" t="s">
        <v>211</v>
      </c>
      <c r="CF111" s="110"/>
      <c r="CG111" s="56"/>
      <c r="CH111" s="113" t="s">
        <v>212</v>
      </c>
      <c r="CI111" s="56"/>
    </row>
    <row r="112" spans="1:87" ht="15.75" customHeight="1" x14ac:dyDescent="0.2">
      <c r="A112" s="52">
        <v>108</v>
      </c>
      <c r="B112" s="52">
        <v>108</v>
      </c>
      <c r="C112" s="53">
        <v>43341</v>
      </c>
      <c r="D112" s="54" t="s">
        <v>210</v>
      </c>
      <c r="E112" s="60" t="s">
        <v>211</v>
      </c>
      <c r="F112" s="60"/>
      <c r="G112" s="59"/>
      <c r="H112" s="59"/>
      <c r="I112" s="59"/>
      <c r="J112" s="59"/>
      <c r="K112" s="122">
        <f>IF(AND(J112="+",$E112="+"),1,0)</f>
        <v>0</v>
      </c>
      <c r="L112" s="129">
        <f>IF(AND(J112="+",$F112="+"),1,0)</f>
        <v>0</v>
      </c>
      <c r="M112" s="133">
        <f>IF(AND(J112="+",$G112="+"),1,0)</f>
        <v>0</v>
      </c>
      <c r="N112" s="137">
        <f>IF(AND(J112="+",$H112="+"),1,0)</f>
        <v>0</v>
      </c>
      <c r="O112" s="59"/>
      <c r="P112" s="122">
        <f>IF(AND(O112="+",$E112="+"),1,0)</f>
        <v>0</v>
      </c>
      <c r="Q112" s="129">
        <f>IF(AND(O112="+",$F112="+"),1,0)</f>
        <v>0</v>
      </c>
      <c r="R112" s="133">
        <f>IF(AND(O112="+",$G112="+"),1,0)</f>
        <v>0</v>
      </c>
      <c r="S112" s="137">
        <f>IF(AND(O112="+",$H112="+"),1,0)</f>
        <v>0</v>
      </c>
      <c r="T112" s="60"/>
      <c r="U112" s="122">
        <f>IF(AND(T112="+",$E112="+"),1,0)</f>
        <v>0</v>
      </c>
      <c r="V112" s="129">
        <f>IF(AND(T112="+",$F112="+"),1,0)</f>
        <v>0</v>
      </c>
      <c r="W112" s="133">
        <f>IF(AND(T112="+",$G112="+"),1,0)</f>
        <v>0</v>
      </c>
      <c r="X112" s="137">
        <f>IF(AND(T112="+",$H112="+"),1,0)</f>
        <v>0</v>
      </c>
      <c r="Y112" s="60"/>
      <c r="Z112" s="122">
        <f>IF(AND(Y112="+",$E112="+"),1,0)</f>
        <v>0</v>
      </c>
      <c r="AA112" s="129">
        <f>IF(AND(Y112="+",$F112="+"),1,0)</f>
        <v>0</v>
      </c>
      <c r="AB112" s="133">
        <f>IF(AND(Y112="+",$G112="+"),1,0)</f>
        <v>0</v>
      </c>
      <c r="AC112" s="137">
        <f>IF(AND(Y112="+",$H112="+"),1,0)</f>
        <v>0</v>
      </c>
      <c r="AD112" s="59"/>
      <c r="AE112" s="122">
        <f>IF(AND(AD112="+",$E112="+"),1,0)</f>
        <v>0</v>
      </c>
      <c r="AF112" s="129">
        <f>IF(AND(AD112="+",$F112="+"),1,0)</f>
        <v>0</v>
      </c>
      <c r="AG112" s="133">
        <f>IF(AND(AD112="+",$G112="+"),1,0)</f>
        <v>0</v>
      </c>
      <c r="AH112" s="137">
        <f>IF(AND(AD112="+",$H112="+"),1,0)</f>
        <v>0</v>
      </c>
      <c r="AI112" s="59"/>
      <c r="AJ112" s="59"/>
      <c r="AK112" s="122">
        <f>IF(AND(AJ112="+",$E112="+"),1,0)</f>
        <v>0</v>
      </c>
      <c r="AL112" s="129">
        <f>IF(AND(AJ112="+",$F112="+"),1,0)</f>
        <v>0</v>
      </c>
      <c r="AM112" s="133">
        <f>IF(AND(AJ112="+",$G112="+"),1,0)</f>
        <v>0</v>
      </c>
      <c r="AN112" s="137">
        <f>IF(AND(AJ112="+",$H112="+"),1,0)</f>
        <v>0</v>
      </c>
      <c r="AO112" s="59"/>
      <c r="AP112" s="122">
        <f>IF(AND(AO112="+",$E112="+"),1,0)</f>
        <v>0</v>
      </c>
      <c r="AQ112" s="129">
        <f>IF(AND(AO112="+",$F112="+"),1,0)</f>
        <v>0</v>
      </c>
      <c r="AR112" s="133">
        <f>IF(AND(AO112="+",$G112="+"),1,0)</f>
        <v>0</v>
      </c>
      <c r="AS112" s="137">
        <f>IF(AND(AO112="+",$H112="+"),1,0)</f>
        <v>0</v>
      </c>
      <c r="AT112" s="59"/>
      <c r="AU112" s="122">
        <f>IF(AND(AT112="+",$E112="+"),1,0)</f>
        <v>0</v>
      </c>
      <c r="AV112" s="129">
        <f>IF(AND(AT112="+",$F112="+"),1,0)</f>
        <v>0</v>
      </c>
      <c r="AW112" s="133">
        <f>IF(AND(AT112="+",$G112="+"),1,0)</f>
        <v>0</v>
      </c>
      <c r="AX112" s="137">
        <f>IF(AND(AT112="+",$H112="+"),1,0)</f>
        <v>0</v>
      </c>
      <c r="AY112" s="59"/>
      <c r="AZ112" s="122">
        <f>IF(AND(AY112="+",$E112="+"),1,0)</f>
        <v>0</v>
      </c>
      <c r="BA112" s="129">
        <f>IF(AND(AY112="+",$F112="+"),1,0)</f>
        <v>0</v>
      </c>
      <c r="BB112" s="133">
        <f>IF(AND(AY112="+",$G112="+"),1,0)</f>
        <v>0</v>
      </c>
      <c r="BC112" s="137">
        <f>IF(AND(AY112="+",$H112="+"),1,0)</f>
        <v>0</v>
      </c>
      <c r="BD112" s="59"/>
      <c r="BE112" s="122">
        <f>IF(AND(BD112="+",$E112="+"),1,0)</f>
        <v>0</v>
      </c>
      <c r="BF112" s="129">
        <f>IF(AND(BD112="+",$F112="+"),1,0)</f>
        <v>0</v>
      </c>
      <c r="BG112" s="133">
        <f>IF(AND(BD112="+",$G112="+"),1,0)</f>
        <v>0</v>
      </c>
      <c r="BH112" s="137">
        <f>IF(AND(BD112="+",$H112="+"),1,0)</f>
        <v>0</v>
      </c>
      <c r="BI112" s="59"/>
      <c r="BJ112" s="122">
        <f>IF(AND(BI112="+",$E112="+"),1,0)</f>
        <v>0</v>
      </c>
      <c r="BK112" s="129">
        <f>IF(AND(BI112="+",$F112="+"),1,0)</f>
        <v>0</v>
      </c>
      <c r="BL112" s="133">
        <f>IF(AND(BI112="+",$G112="+"),1,0)</f>
        <v>0</v>
      </c>
      <c r="BM112" s="137">
        <f>IF(AND(BI112="+",$H112="+"),1,0)</f>
        <v>0</v>
      </c>
      <c r="BN112" s="59"/>
      <c r="BO112" s="59"/>
      <c r="BP112" s="122">
        <f>IF(AND(BO112="+",$E112="+"),1,0)</f>
        <v>0</v>
      </c>
      <c r="BQ112" s="129">
        <f>IF(AND(BO112="+",$F112="+"),1,0)</f>
        <v>0</v>
      </c>
      <c r="BR112" s="133">
        <f>IF(AND(BO112="+",$G112="+"),1,0)</f>
        <v>0</v>
      </c>
      <c r="BS112" s="137">
        <f>IF(AND(BO112="+",$H112="+"),1,0)</f>
        <v>0</v>
      </c>
      <c r="BT112" s="59"/>
      <c r="BU112" s="122">
        <f>IF(AND(BT112="+",$E112="+"),1,0)</f>
        <v>0</v>
      </c>
      <c r="BV112" s="129">
        <f>IF(AND(BT112="+",$F112="+"),1,0)</f>
        <v>0</v>
      </c>
      <c r="BW112" s="133">
        <f>IF(AND(BT112="+",$G112="+"),1,0)</f>
        <v>0</v>
      </c>
      <c r="BX112" s="137">
        <f>IF(AND(BT112="+",$H112="+"),1,0)</f>
        <v>0</v>
      </c>
      <c r="BY112" s="60" t="s">
        <v>211</v>
      </c>
      <c r="BZ112" s="122">
        <f>IF(AND(BY112="+",$E112="+"),1,0)</f>
        <v>1</v>
      </c>
      <c r="CA112" s="129">
        <f>IF(AND(BY112="+",$F112="+"),1,0)</f>
        <v>0</v>
      </c>
      <c r="CB112" s="133">
        <f>IF(AND(BY112="+",$G112="+"),1,0)</f>
        <v>0</v>
      </c>
      <c r="CC112" s="137">
        <f>IF(AND(BY112="+",$H112="+"),1,0)</f>
        <v>0</v>
      </c>
      <c r="CD112" s="109"/>
      <c r="CE112" s="55" t="s">
        <v>211</v>
      </c>
      <c r="CF112" s="111"/>
      <c r="CG112" s="59"/>
      <c r="CH112" s="113" t="s">
        <v>214</v>
      </c>
      <c r="CI112" s="59"/>
    </row>
    <row r="113" spans="1:87" ht="15.75" customHeight="1" x14ac:dyDescent="0.2">
      <c r="A113" s="52">
        <v>109</v>
      </c>
      <c r="B113" s="52">
        <v>109</v>
      </c>
      <c r="C113" s="53">
        <v>43343</v>
      </c>
      <c r="D113" s="54" t="s">
        <v>210</v>
      </c>
      <c r="E113" s="55" t="s">
        <v>211</v>
      </c>
      <c r="F113" s="56"/>
      <c r="G113" s="56"/>
      <c r="H113" s="56"/>
      <c r="I113" s="56"/>
      <c r="J113" s="56"/>
      <c r="K113" s="122">
        <f>IF(AND(J113="+",$E113="+"),1,0)</f>
        <v>0</v>
      </c>
      <c r="L113" s="129">
        <f>IF(AND(J113="+",$F113="+"),1,0)</f>
        <v>0</v>
      </c>
      <c r="M113" s="133">
        <f>IF(AND(J113="+",$G113="+"),1,0)</f>
        <v>0</v>
      </c>
      <c r="N113" s="137">
        <f>IF(AND(J113="+",$H113="+"),1,0)</f>
        <v>0</v>
      </c>
      <c r="O113" s="56"/>
      <c r="P113" s="122">
        <f>IF(AND(O113="+",$E113="+"),1,0)</f>
        <v>0</v>
      </c>
      <c r="Q113" s="129">
        <f>IF(AND(O113="+",$F113="+"),1,0)</f>
        <v>0</v>
      </c>
      <c r="R113" s="133">
        <f>IF(AND(O113="+",$G113="+"),1,0)</f>
        <v>0</v>
      </c>
      <c r="S113" s="137">
        <f>IF(AND(O113="+",$H113="+"),1,0)</f>
        <v>0</v>
      </c>
      <c r="T113" s="56"/>
      <c r="U113" s="122">
        <f>IF(AND(T113="+",$E113="+"),1,0)</f>
        <v>0</v>
      </c>
      <c r="V113" s="129">
        <f>IF(AND(T113="+",$F113="+"),1,0)</f>
        <v>0</v>
      </c>
      <c r="W113" s="133">
        <f>IF(AND(T113="+",$G113="+"),1,0)</f>
        <v>0</v>
      </c>
      <c r="X113" s="137">
        <f>IF(AND(T113="+",$H113="+"),1,0)</f>
        <v>0</v>
      </c>
      <c r="Y113" s="56"/>
      <c r="Z113" s="122">
        <f>IF(AND(Y113="+",$E113="+"),1,0)</f>
        <v>0</v>
      </c>
      <c r="AA113" s="129">
        <f>IF(AND(Y113="+",$F113="+"),1,0)</f>
        <v>0</v>
      </c>
      <c r="AB113" s="133">
        <f>IF(AND(Y113="+",$G113="+"),1,0)</f>
        <v>0</v>
      </c>
      <c r="AC113" s="137">
        <f>IF(AND(Y113="+",$H113="+"),1,0)</f>
        <v>0</v>
      </c>
      <c r="AD113" s="56"/>
      <c r="AE113" s="122">
        <f>IF(AND(AD113="+",$E113="+"),1,0)</f>
        <v>0</v>
      </c>
      <c r="AF113" s="129">
        <f>IF(AND(AD113="+",$F113="+"),1,0)</f>
        <v>0</v>
      </c>
      <c r="AG113" s="133">
        <f>IF(AND(AD113="+",$G113="+"),1,0)</f>
        <v>0</v>
      </c>
      <c r="AH113" s="137">
        <f>IF(AND(AD113="+",$H113="+"),1,0)</f>
        <v>0</v>
      </c>
      <c r="AI113" s="56"/>
      <c r="AJ113" s="56"/>
      <c r="AK113" s="122">
        <f>IF(AND(AJ113="+",$E113="+"),1,0)</f>
        <v>0</v>
      </c>
      <c r="AL113" s="129">
        <f>IF(AND(AJ113="+",$F113="+"),1,0)</f>
        <v>0</v>
      </c>
      <c r="AM113" s="133">
        <f>IF(AND(AJ113="+",$G113="+"),1,0)</f>
        <v>0</v>
      </c>
      <c r="AN113" s="137">
        <f>IF(AND(AJ113="+",$H113="+"),1,0)</f>
        <v>0</v>
      </c>
      <c r="AO113" s="56"/>
      <c r="AP113" s="122">
        <f>IF(AND(AO113="+",$E113="+"),1,0)</f>
        <v>0</v>
      </c>
      <c r="AQ113" s="129">
        <f>IF(AND(AO113="+",$F113="+"),1,0)</f>
        <v>0</v>
      </c>
      <c r="AR113" s="133">
        <f>IF(AND(AO113="+",$G113="+"),1,0)</f>
        <v>0</v>
      </c>
      <c r="AS113" s="137">
        <f>IF(AND(AO113="+",$H113="+"),1,0)</f>
        <v>0</v>
      </c>
      <c r="AT113" s="56"/>
      <c r="AU113" s="122">
        <f>IF(AND(AT113="+",$E113="+"),1,0)</f>
        <v>0</v>
      </c>
      <c r="AV113" s="129">
        <f>IF(AND(AT113="+",$F113="+"),1,0)</f>
        <v>0</v>
      </c>
      <c r="AW113" s="133">
        <f>IF(AND(AT113="+",$G113="+"),1,0)</f>
        <v>0</v>
      </c>
      <c r="AX113" s="137">
        <f>IF(AND(AT113="+",$H113="+"),1,0)</f>
        <v>0</v>
      </c>
      <c r="AY113" s="56"/>
      <c r="AZ113" s="122">
        <f>IF(AND(AY113="+",$E113="+"),1,0)</f>
        <v>0</v>
      </c>
      <c r="BA113" s="129">
        <f>IF(AND(AY113="+",$F113="+"),1,0)</f>
        <v>0</v>
      </c>
      <c r="BB113" s="133">
        <f>IF(AND(AY113="+",$G113="+"),1,0)</f>
        <v>0</v>
      </c>
      <c r="BC113" s="137">
        <f>IF(AND(AY113="+",$H113="+"),1,0)</f>
        <v>0</v>
      </c>
      <c r="BD113" s="56"/>
      <c r="BE113" s="122">
        <f>IF(AND(BD113="+",$E113="+"),1,0)</f>
        <v>0</v>
      </c>
      <c r="BF113" s="129">
        <f>IF(AND(BD113="+",$F113="+"),1,0)</f>
        <v>0</v>
      </c>
      <c r="BG113" s="133">
        <f>IF(AND(BD113="+",$G113="+"),1,0)</f>
        <v>0</v>
      </c>
      <c r="BH113" s="137">
        <f>IF(AND(BD113="+",$H113="+"),1,0)</f>
        <v>0</v>
      </c>
      <c r="BI113" s="56"/>
      <c r="BJ113" s="122">
        <f>IF(AND(BI113="+",$E113="+"),1,0)</f>
        <v>0</v>
      </c>
      <c r="BK113" s="129">
        <f>IF(AND(BI113="+",$F113="+"),1,0)</f>
        <v>0</v>
      </c>
      <c r="BL113" s="133">
        <f>IF(AND(BI113="+",$G113="+"),1,0)</f>
        <v>0</v>
      </c>
      <c r="BM113" s="137">
        <f>IF(AND(BI113="+",$H113="+"),1,0)</f>
        <v>0</v>
      </c>
      <c r="BN113" s="56"/>
      <c r="BO113" s="55" t="s">
        <v>211</v>
      </c>
      <c r="BP113" s="122">
        <f>IF(AND(BO113="+",$E113="+"),1,0)</f>
        <v>1</v>
      </c>
      <c r="BQ113" s="129">
        <f>IF(AND(BO113="+",$F113="+"),1,0)</f>
        <v>0</v>
      </c>
      <c r="BR113" s="133">
        <f>IF(AND(BO113="+",$G113="+"),1,0)</f>
        <v>0</v>
      </c>
      <c r="BS113" s="137">
        <f>IF(AND(BO113="+",$H113="+"),1,0)</f>
        <v>0</v>
      </c>
      <c r="BT113" s="55"/>
      <c r="BU113" s="122">
        <f>IF(AND(BT113="+",$E113="+"),1,0)</f>
        <v>0</v>
      </c>
      <c r="BV113" s="129">
        <f>IF(AND(BT113="+",$F113="+"),1,0)</f>
        <v>0</v>
      </c>
      <c r="BW113" s="133">
        <f>IF(AND(BT113="+",$G113="+"),1,0)</f>
        <v>0</v>
      </c>
      <c r="BX113" s="137">
        <f>IF(AND(BT113="+",$H113="+"),1,0)</f>
        <v>0</v>
      </c>
      <c r="BY113" s="56"/>
      <c r="BZ113" s="122">
        <f>IF(AND(BY113="+",$E113="+"),1,0)</f>
        <v>0</v>
      </c>
      <c r="CA113" s="129">
        <f>IF(AND(BY113="+",$F113="+"),1,0)</f>
        <v>0</v>
      </c>
      <c r="CB113" s="133">
        <f>IF(AND(BY113="+",$G113="+"),1,0)</f>
        <v>0</v>
      </c>
      <c r="CC113" s="137">
        <f>IF(AND(BY113="+",$H113="+"),1,0)</f>
        <v>0</v>
      </c>
      <c r="CD113" s="108"/>
      <c r="CE113" s="55" t="s">
        <v>211</v>
      </c>
      <c r="CF113" s="110"/>
      <c r="CG113" s="56"/>
      <c r="CH113" s="113" t="s">
        <v>212</v>
      </c>
      <c r="CI113" s="56"/>
    </row>
    <row r="114" spans="1:87" ht="15.75" customHeight="1" x14ac:dyDescent="0.2">
      <c r="A114" s="52">
        <v>110</v>
      </c>
      <c r="B114" s="52">
        <v>110</v>
      </c>
      <c r="C114" s="53">
        <v>43348</v>
      </c>
      <c r="D114" s="54" t="s">
        <v>210</v>
      </c>
      <c r="E114" s="55" t="s">
        <v>211</v>
      </c>
      <c r="F114" s="56"/>
      <c r="G114" s="56"/>
      <c r="H114" s="56"/>
      <c r="I114" s="56"/>
      <c r="J114" s="56"/>
      <c r="K114" s="122">
        <f>IF(AND(J114="+",$E114="+"),1,0)</f>
        <v>0</v>
      </c>
      <c r="L114" s="129">
        <f>IF(AND(J114="+",$F114="+"),1,0)</f>
        <v>0</v>
      </c>
      <c r="M114" s="133">
        <f>IF(AND(J114="+",$G114="+"),1,0)</f>
        <v>0</v>
      </c>
      <c r="N114" s="137">
        <f>IF(AND(J114="+",$H114="+"),1,0)</f>
        <v>0</v>
      </c>
      <c r="O114" s="56"/>
      <c r="P114" s="122">
        <f>IF(AND(O114="+",$E114="+"),1,0)</f>
        <v>0</v>
      </c>
      <c r="Q114" s="129">
        <f>IF(AND(O114="+",$F114="+"),1,0)</f>
        <v>0</v>
      </c>
      <c r="R114" s="133">
        <f>IF(AND(O114="+",$G114="+"),1,0)</f>
        <v>0</v>
      </c>
      <c r="S114" s="137">
        <f>IF(AND(O114="+",$H114="+"),1,0)</f>
        <v>0</v>
      </c>
      <c r="T114" s="56"/>
      <c r="U114" s="122">
        <f>IF(AND(T114="+",$E114="+"),1,0)</f>
        <v>0</v>
      </c>
      <c r="V114" s="129">
        <f>IF(AND(T114="+",$F114="+"),1,0)</f>
        <v>0</v>
      </c>
      <c r="W114" s="133">
        <f>IF(AND(T114="+",$G114="+"),1,0)</f>
        <v>0</v>
      </c>
      <c r="X114" s="137">
        <f>IF(AND(T114="+",$H114="+"),1,0)</f>
        <v>0</v>
      </c>
      <c r="Y114" s="56"/>
      <c r="Z114" s="122">
        <f>IF(AND(Y114="+",$E114="+"),1,0)</f>
        <v>0</v>
      </c>
      <c r="AA114" s="129">
        <f>IF(AND(Y114="+",$F114="+"),1,0)</f>
        <v>0</v>
      </c>
      <c r="AB114" s="133">
        <f>IF(AND(Y114="+",$G114="+"),1,0)</f>
        <v>0</v>
      </c>
      <c r="AC114" s="137">
        <f>IF(AND(Y114="+",$H114="+"),1,0)</f>
        <v>0</v>
      </c>
      <c r="AD114" s="56"/>
      <c r="AE114" s="122">
        <f>IF(AND(AD114="+",$E114="+"),1,0)</f>
        <v>0</v>
      </c>
      <c r="AF114" s="129">
        <f>IF(AND(AD114="+",$F114="+"),1,0)</f>
        <v>0</v>
      </c>
      <c r="AG114" s="133">
        <f>IF(AND(AD114="+",$G114="+"),1,0)</f>
        <v>0</v>
      </c>
      <c r="AH114" s="137">
        <f>IF(AND(AD114="+",$H114="+"),1,0)</f>
        <v>0</v>
      </c>
      <c r="AI114" s="56"/>
      <c r="AJ114" s="56"/>
      <c r="AK114" s="122">
        <f>IF(AND(AJ114="+",$E114="+"),1,0)</f>
        <v>0</v>
      </c>
      <c r="AL114" s="129">
        <f>IF(AND(AJ114="+",$F114="+"),1,0)</f>
        <v>0</v>
      </c>
      <c r="AM114" s="133">
        <f>IF(AND(AJ114="+",$G114="+"),1,0)</f>
        <v>0</v>
      </c>
      <c r="AN114" s="137">
        <f>IF(AND(AJ114="+",$H114="+"),1,0)</f>
        <v>0</v>
      </c>
      <c r="AO114" s="56"/>
      <c r="AP114" s="122">
        <f>IF(AND(AO114="+",$E114="+"),1,0)</f>
        <v>0</v>
      </c>
      <c r="AQ114" s="129">
        <f>IF(AND(AO114="+",$F114="+"),1,0)</f>
        <v>0</v>
      </c>
      <c r="AR114" s="133">
        <f>IF(AND(AO114="+",$G114="+"),1,0)</f>
        <v>0</v>
      </c>
      <c r="AS114" s="137">
        <f>IF(AND(AO114="+",$H114="+"),1,0)</f>
        <v>0</v>
      </c>
      <c r="AT114" s="56"/>
      <c r="AU114" s="122">
        <f>IF(AND(AT114="+",$E114="+"),1,0)</f>
        <v>0</v>
      </c>
      <c r="AV114" s="129">
        <f>IF(AND(AT114="+",$F114="+"),1,0)</f>
        <v>0</v>
      </c>
      <c r="AW114" s="133">
        <f>IF(AND(AT114="+",$G114="+"),1,0)</f>
        <v>0</v>
      </c>
      <c r="AX114" s="137">
        <f>IF(AND(AT114="+",$H114="+"),1,0)</f>
        <v>0</v>
      </c>
      <c r="AY114" s="56"/>
      <c r="AZ114" s="122">
        <f>IF(AND(AY114="+",$E114="+"),1,0)</f>
        <v>0</v>
      </c>
      <c r="BA114" s="129">
        <f>IF(AND(AY114="+",$F114="+"),1,0)</f>
        <v>0</v>
      </c>
      <c r="BB114" s="133">
        <f>IF(AND(AY114="+",$G114="+"),1,0)</f>
        <v>0</v>
      </c>
      <c r="BC114" s="137">
        <f>IF(AND(AY114="+",$H114="+"),1,0)</f>
        <v>0</v>
      </c>
      <c r="BD114" s="56"/>
      <c r="BE114" s="122">
        <f>IF(AND(BD114="+",$E114="+"),1,0)</f>
        <v>0</v>
      </c>
      <c r="BF114" s="129">
        <f>IF(AND(BD114="+",$F114="+"),1,0)</f>
        <v>0</v>
      </c>
      <c r="BG114" s="133">
        <f>IF(AND(BD114="+",$G114="+"),1,0)</f>
        <v>0</v>
      </c>
      <c r="BH114" s="137">
        <f>IF(AND(BD114="+",$H114="+"),1,0)</f>
        <v>0</v>
      </c>
      <c r="BI114" s="56"/>
      <c r="BJ114" s="122">
        <f>IF(AND(BI114="+",$E114="+"),1,0)</f>
        <v>0</v>
      </c>
      <c r="BK114" s="129">
        <f>IF(AND(BI114="+",$F114="+"),1,0)</f>
        <v>0</v>
      </c>
      <c r="BL114" s="133">
        <f>IF(AND(BI114="+",$G114="+"),1,0)</f>
        <v>0</v>
      </c>
      <c r="BM114" s="137">
        <f>IF(AND(BI114="+",$H114="+"),1,0)</f>
        <v>0</v>
      </c>
      <c r="BN114" s="56"/>
      <c r="BO114" s="55" t="s">
        <v>211</v>
      </c>
      <c r="BP114" s="122">
        <f>IF(AND(BO114="+",$E114="+"),1,0)</f>
        <v>1</v>
      </c>
      <c r="BQ114" s="129">
        <f>IF(AND(BO114="+",$F114="+"),1,0)</f>
        <v>0</v>
      </c>
      <c r="BR114" s="133">
        <f>IF(AND(BO114="+",$G114="+"),1,0)</f>
        <v>0</v>
      </c>
      <c r="BS114" s="137">
        <f>IF(AND(BO114="+",$H114="+"),1,0)</f>
        <v>0</v>
      </c>
      <c r="BT114" s="55"/>
      <c r="BU114" s="122">
        <f>IF(AND(BT114="+",$E114="+"),1,0)</f>
        <v>0</v>
      </c>
      <c r="BV114" s="129">
        <f>IF(AND(BT114="+",$F114="+"),1,0)</f>
        <v>0</v>
      </c>
      <c r="BW114" s="133">
        <f>IF(AND(BT114="+",$G114="+"),1,0)</f>
        <v>0</v>
      </c>
      <c r="BX114" s="137">
        <f>IF(AND(BT114="+",$H114="+"),1,0)</f>
        <v>0</v>
      </c>
      <c r="BY114" s="56"/>
      <c r="BZ114" s="122">
        <f>IF(AND(BY114="+",$E114="+"),1,0)</f>
        <v>0</v>
      </c>
      <c r="CA114" s="129">
        <f>IF(AND(BY114="+",$F114="+"),1,0)</f>
        <v>0</v>
      </c>
      <c r="CB114" s="133">
        <f>IF(AND(BY114="+",$G114="+"),1,0)</f>
        <v>0</v>
      </c>
      <c r="CC114" s="137">
        <f>IF(AND(BY114="+",$H114="+"),1,0)</f>
        <v>0</v>
      </c>
      <c r="CD114" s="108"/>
      <c r="CE114" s="55" t="s">
        <v>211</v>
      </c>
      <c r="CF114" s="110"/>
      <c r="CG114" s="56"/>
      <c r="CH114" s="113" t="s">
        <v>212</v>
      </c>
      <c r="CI114" s="56"/>
    </row>
    <row r="115" spans="1:87" ht="15.75" customHeight="1" x14ac:dyDescent="0.2">
      <c r="A115" s="52">
        <v>111</v>
      </c>
      <c r="B115" s="52">
        <v>111</v>
      </c>
      <c r="C115" s="53">
        <v>43349</v>
      </c>
      <c r="D115" s="54" t="s">
        <v>210</v>
      </c>
      <c r="E115" s="55" t="s">
        <v>211</v>
      </c>
      <c r="F115" s="56"/>
      <c r="G115" s="56"/>
      <c r="H115" s="56"/>
      <c r="I115" s="56"/>
      <c r="J115" s="56"/>
      <c r="K115" s="122">
        <f>IF(AND(J115="+",$E115="+"),1,0)</f>
        <v>0</v>
      </c>
      <c r="L115" s="129">
        <f>IF(AND(J115="+",$F115="+"),1,0)</f>
        <v>0</v>
      </c>
      <c r="M115" s="133">
        <f>IF(AND(J115="+",$G115="+"),1,0)</f>
        <v>0</v>
      </c>
      <c r="N115" s="137">
        <f>IF(AND(J115="+",$H115="+"),1,0)</f>
        <v>0</v>
      </c>
      <c r="O115" s="56"/>
      <c r="P115" s="122">
        <f>IF(AND(O115="+",$E115="+"),1,0)</f>
        <v>0</v>
      </c>
      <c r="Q115" s="129">
        <f>IF(AND(O115="+",$F115="+"),1,0)</f>
        <v>0</v>
      </c>
      <c r="R115" s="133">
        <f>IF(AND(O115="+",$G115="+"),1,0)</f>
        <v>0</v>
      </c>
      <c r="S115" s="137">
        <f>IF(AND(O115="+",$H115="+"),1,0)</f>
        <v>0</v>
      </c>
      <c r="T115" s="56"/>
      <c r="U115" s="122">
        <f>IF(AND(T115="+",$E115="+"),1,0)</f>
        <v>0</v>
      </c>
      <c r="V115" s="129">
        <f>IF(AND(T115="+",$F115="+"),1,0)</f>
        <v>0</v>
      </c>
      <c r="W115" s="133">
        <f>IF(AND(T115="+",$G115="+"),1,0)</f>
        <v>0</v>
      </c>
      <c r="X115" s="137">
        <f>IF(AND(T115="+",$H115="+"),1,0)</f>
        <v>0</v>
      </c>
      <c r="Y115" s="56"/>
      <c r="Z115" s="122">
        <f>IF(AND(Y115="+",$E115="+"),1,0)</f>
        <v>0</v>
      </c>
      <c r="AA115" s="129">
        <f>IF(AND(Y115="+",$F115="+"),1,0)</f>
        <v>0</v>
      </c>
      <c r="AB115" s="133">
        <f>IF(AND(Y115="+",$G115="+"),1,0)</f>
        <v>0</v>
      </c>
      <c r="AC115" s="137">
        <f>IF(AND(Y115="+",$H115="+"),1,0)</f>
        <v>0</v>
      </c>
      <c r="AD115" s="56"/>
      <c r="AE115" s="122">
        <f>IF(AND(AD115="+",$E115="+"),1,0)</f>
        <v>0</v>
      </c>
      <c r="AF115" s="129">
        <f>IF(AND(AD115="+",$F115="+"),1,0)</f>
        <v>0</v>
      </c>
      <c r="AG115" s="133">
        <f>IF(AND(AD115="+",$G115="+"),1,0)</f>
        <v>0</v>
      </c>
      <c r="AH115" s="137">
        <f>IF(AND(AD115="+",$H115="+"),1,0)</f>
        <v>0</v>
      </c>
      <c r="AI115" s="56"/>
      <c r="AJ115" s="56"/>
      <c r="AK115" s="122">
        <f>IF(AND(AJ115="+",$E115="+"),1,0)</f>
        <v>0</v>
      </c>
      <c r="AL115" s="129">
        <f>IF(AND(AJ115="+",$F115="+"),1,0)</f>
        <v>0</v>
      </c>
      <c r="AM115" s="133">
        <f>IF(AND(AJ115="+",$G115="+"),1,0)</f>
        <v>0</v>
      </c>
      <c r="AN115" s="137">
        <f>IF(AND(AJ115="+",$H115="+"),1,0)</f>
        <v>0</v>
      </c>
      <c r="AO115" s="56"/>
      <c r="AP115" s="122">
        <f>IF(AND(AO115="+",$E115="+"),1,0)</f>
        <v>0</v>
      </c>
      <c r="AQ115" s="129">
        <f>IF(AND(AO115="+",$F115="+"),1,0)</f>
        <v>0</v>
      </c>
      <c r="AR115" s="133">
        <f>IF(AND(AO115="+",$G115="+"),1,0)</f>
        <v>0</v>
      </c>
      <c r="AS115" s="137">
        <f>IF(AND(AO115="+",$H115="+"),1,0)</f>
        <v>0</v>
      </c>
      <c r="AT115" s="56"/>
      <c r="AU115" s="122">
        <f>IF(AND(AT115="+",$E115="+"),1,0)</f>
        <v>0</v>
      </c>
      <c r="AV115" s="129">
        <f>IF(AND(AT115="+",$F115="+"),1,0)</f>
        <v>0</v>
      </c>
      <c r="AW115" s="133">
        <f>IF(AND(AT115="+",$G115="+"),1,0)</f>
        <v>0</v>
      </c>
      <c r="AX115" s="137">
        <f>IF(AND(AT115="+",$H115="+"),1,0)</f>
        <v>0</v>
      </c>
      <c r="AY115" s="56"/>
      <c r="AZ115" s="122">
        <f>IF(AND(AY115="+",$E115="+"),1,0)</f>
        <v>0</v>
      </c>
      <c r="BA115" s="129">
        <f>IF(AND(AY115="+",$F115="+"),1,0)</f>
        <v>0</v>
      </c>
      <c r="BB115" s="133">
        <f>IF(AND(AY115="+",$G115="+"),1,0)</f>
        <v>0</v>
      </c>
      <c r="BC115" s="137">
        <f>IF(AND(AY115="+",$H115="+"),1,0)</f>
        <v>0</v>
      </c>
      <c r="BD115" s="56"/>
      <c r="BE115" s="122">
        <f>IF(AND(BD115="+",$E115="+"),1,0)</f>
        <v>0</v>
      </c>
      <c r="BF115" s="129">
        <f>IF(AND(BD115="+",$F115="+"),1,0)</f>
        <v>0</v>
      </c>
      <c r="BG115" s="133">
        <f>IF(AND(BD115="+",$G115="+"),1,0)</f>
        <v>0</v>
      </c>
      <c r="BH115" s="137">
        <f>IF(AND(BD115="+",$H115="+"),1,0)</f>
        <v>0</v>
      </c>
      <c r="BI115" s="56"/>
      <c r="BJ115" s="122">
        <f>IF(AND(BI115="+",$E115="+"),1,0)</f>
        <v>0</v>
      </c>
      <c r="BK115" s="129">
        <f>IF(AND(BI115="+",$F115="+"),1,0)</f>
        <v>0</v>
      </c>
      <c r="BL115" s="133">
        <f>IF(AND(BI115="+",$G115="+"),1,0)</f>
        <v>0</v>
      </c>
      <c r="BM115" s="137">
        <f>IF(AND(BI115="+",$H115="+"),1,0)</f>
        <v>0</v>
      </c>
      <c r="BN115" s="56"/>
      <c r="BO115" s="55" t="s">
        <v>211</v>
      </c>
      <c r="BP115" s="122">
        <f>IF(AND(BO115="+",$E115="+"),1,0)</f>
        <v>1</v>
      </c>
      <c r="BQ115" s="129">
        <f>IF(AND(BO115="+",$F115="+"),1,0)</f>
        <v>0</v>
      </c>
      <c r="BR115" s="133">
        <f>IF(AND(BO115="+",$G115="+"),1,0)</f>
        <v>0</v>
      </c>
      <c r="BS115" s="137">
        <f>IF(AND(BO115="+",$H115="+"),1,0)</f>
        <v>0</v>
      </c>
      <c r="BT115" s="55"/>
      <c r="BU115" s="122">
        <f>IF(AND(BT115="+",$E115="+"),1,0)</f>
        <v>0</v>
      </c>
      <c r="BV115" s="129">
        <f>IF(AND(BT115="+",$F115="+"),1,0)</f>
        <v>0</v>
      </c>
      <c r="BW115" s="133">
        <f>IF(AND(BT115="+",$G115="+"),1,0)</f>
        <v>0</v>
      </c>
      <c r="BX115" s="137">
        <f>IF(AND(BT115="+",$H115="+"),1,0)</f>
        <v>0</v>
      </c>
      <c r="BY115" s="56"/>
      <c r="BZ115" s="122">
        <f>IF(AND(BY115="+",$E115="+"),1,0)</f>
        <v>0</v>
      </c>
      <c r="CA115" s="129">
        <f>IF(AND(BY115="+",$F115="+"),1,0)</f>
        <v>0</v>
      </c>
      <c r="CB115" s="133">
        <f>IF(AND(BY115="+",$G115="+"),1,0)</f>
        <v>0</v>
      </c>
      <c r="CC115" s="137">
        <f>IF(AND(BY115="+",$H115="+"),1,0)</f>
        <v>0</v>
      </c>
      <c r="CD115" s="108"/>
      <c r="CE115" s="55" t="s">
        <v>211</v>
      </c>
      <c r="CF115" s="110"/>
      <c r="CG115" s="56"/>
      <c r="CH115" s="113" t="s">
        <v>212</v>
      </c>
      <c r="CI115" s="56"/>
    </row>
    <row r="116" spans="1:87" ht="15.75" customHeight="1" x14ac:dyDescent="0.2">
      <c r="A116" s="52">
        <v>112</v>
      </c>
      <c r="B116" s="52">
        <v>112</v>
      </c>
      <c r="C116" s="53">
        <v>43353</v>
      </c>
      <c r="D116" s="54" t="s">
        <v>210</v>
      </c>
      <c r="E116" s="55" t="s">
        <v>211</v>
      </c>
      <c r="F116" s="56"/>
      <c r="G116" s="56"/>
      <c r="H116" s="56"/>
      <c r="I116" s="56"/>
      <c r="J116" s="56"/>
      <c r="K116" s="122">
        <f>IF(AND(J116="+",$E116="+"),1,0)</f>
        <v>0</v>
      </c>
      <c r="L116" s="129">
        <f>IF(AND(J116="+",$F116="+"),1,0)</f>
        <v>0</v>
      </c>
      <c r="M116" s="133">
        <f>IF(AND(J116="+",$G116="+"),1,0)</f>
        <v>0</v>
      </c>
      <c r="N116" s="137">
        <f>IF(AND(J116="+",$H116="+"),1,0)</f>
        <v>0</v>
      </c>
      <c r="O116" s="56"/>
      <c r="P116" s="122">
        <f>IF(AND(O116="+",$E116="+"),1,0)</f>
        <v>0</v>
      </c>
      <c r="Q116" s="129">
        <f>IF(AND(O116="+",$F116="+"),1,0)</f>
        <v>0</v>
      </c>
      <c r="R116" s="133">
        <f>IF(AND(O116="+",$G116="+"),1,0)</f>
        <v>0</v>
      </c>
      <c r="S116" s="137">
        <f>IF(AND(O116="+",$H116="+"),1,0)</f>
        <v>0</v>
      </c>
      <c r="T116" s="56"/>
      <c r="U116" s="122">
        <f>IF(AND(T116="+",$E116="+"),1,0)</f>
        <v>0</v>
      </c>
      <c r="V116" s="129">
        <f>IF(AND(T116="+",$F116="+"),1,0)</f>
        <v>0</v>
      </c>
      <c r="W116" s="133">
        <f>IF(AND(T116="+",$G116="+"),1,0)</f>
        <v>0</v>
      </c>
      <c r="X116" s="137">
        <f>IF(AND(T116="+",$H116="+"),1,0)</f>
        <v>0</v>
      </c>
      <c r="Y116" s="56"/>
      <c r="Z116" s="122">
        <f>IF(AND(Y116="+",$E116="+"),1,0)</f>
        <v>0</v>
      </c>
      <c r="AA116" s="129">
        <f>IF(AND(Y116="+",$F116="+"),1,0)</f>
        <v>0</v>
      </c>
      <c r="AB116" s="133">
        <f>IF(AND(Y116="+",$G116="+"),1,0)</f>
        <v>0</v>
      </c>
      <c r="AC116" s="137">
        <f>IF(AND(Y116="+",$H116="+"),1,0)</f>
        <v>0</v>
      </c>
      <c r="AD116" s="56"/>
      <c r="AE116" s="122">
        <f>IF(AND(AD116="+",$E116="+"),1,0)</f>
        <v>0</v>
      </c>
      <c r="AF116" s="129">
        <f>IF(AND(AD116="+",$F116="+"),1,0)</f>
        <v>0</v>
      </c>
      <c r="AG116" s="133">
        <f>IF(AND(AD116="+",$G116="+"),1,0)</f>
        <v>0</v>
      </c>
      <c r="AH116" s="137">
        <f>IF(AND(AD116="+",$H116="+"),1,0)</f>
        <v>0</v>
      </c>
      <c r="AI116" s="56"/>
      <c r="AJ116" s="56"/>
      <c r="AK116" s="122">
        <f>IF(AND(AJ116="+",$E116="+"),1,0)</f>
        <v>0</v>
      </c>
      <c r="AL116" s="129">
        <f>IF(AND(AJ116="+",$F116="+"),1,0)</f>
        <v>0</v>
      </c>
      <c r="AM116" s="133">
        <f>IF(AND(AJ116="+",$G116="+"),1,0)</f>
        <v>0</v>
      </c>
      <c r="AN116" s="137">
        <f>IF(AND(AJ116="+",$H116="+"),1,0)</f>
        <v>0</v>
      </c>
      <c r="AO116" s="56"/>
      <c r="AP116" s="122">
        <f>IF(AND(AO116="+",$E116="+"),1,0)</f>
        <v>0</v>
      </c>
      <c r="AQ116" s="129">
        <f>IF(AND(AO116="+",$F116="+"),1,0)</f>
        <v>0</v>
      </c>
      <c r="AR116" s="133">
        <f>IF(AND(AO116="+",$G116="+"),1,0)</f>
        <v>0</v>
      </c>
      <c r="AS116" s="137">
        <f>IF(AND(AO116="+",$H116="+"),1,0)</f>
        <v>0</v>
      </c>
      <c r="AT116" s="56"/>
      <c r="AU116" s="122">
        <f>IF(AND(AT116="+",$E116="+"),1,0)</f>
        <v>0</v>
      </c>
      <c r="AV116" s="129">
        <f>IF(AND(AT116="+",$F116="+"),1,0)</f>
        <v>0</v>
      </c>
      <c r="AW116" s="133">
        <f>IF(AND(AT116="+",$G116="+"),1,0)</f>
        <v>0</v>
      </c>
      <c r="AX116" s="137">
        <f>IF(AND(AT116="+",$H116="+"),1,0)</f>
        <v>0</v>
      </c>
      <c r="AY116" s="56"/>
      <c r="AZ116" s="122">
        <f>IF(AND(AY116="+",$E116="+"),1,0)</f>
        <v>0</v>
      </c>
      <c r="BA116" s="129">
        <f>IF(AND(AY116="+",$F116="+"),1,0)</f>
        <v>0</v>
      </c>
      <c r="BB116" s="133">
        <f>IF(AND(AY116="+",$G116="+"),1,0)</f>
        <v>0</v>
      </c>
      <c r="BC116" s="137">
        <f>IF(AND(AY116="+",$H116="+"),1,0)</f>
        <v>0</v>
      </c>
      <c r="BD116" s="56"/>
      <c r="BE116" s="122">
        <f>IF(AND(BD116="+",$E116="+"),1,0)</f>
        <v>0</v>
      </c>
      <c r="BF116" s="129">
        <f>IF(AND(BD116="+",$F116="+"),1,0)</f>
        <v>0</v>
      </c>
      <c r="BG116" s="133">
        <f>IF(AND(BD116="+",$G116="+"),1,0)</f>
        <v>0</v>
      </c>
      <c r="BH116" s="137">
        <f>IF(AND(BD116="+",$H116="+"),1,0)</f>
        <v>0</v>
      </c>
      <c r="BI116" s="56"/>
      <c r="BJ116" s="122">
        <f>IF(AND(BI116="+",$E116="+"),1,0)</f>
        <v>0</v>
      </c>
      <c r="BK116" s="129">
        <f>IF(AND(BI116="+",$F116="+"),1,0)</f>
        <v>0</v>
      </c>
      <c r="BL116" s="133">
        <f>IF(AND(BI116="+",$G116="+"),1,0)</f>
        <v>0</v>
      </c>
      <c r="BM116" s="137">
        <f>IF(AND(BI116="+",$H116="+"),1,0)</f>
        <v>0</v>
      </c>
      <c r="BN116" s="56"/>
      <c r="BO116" s="55" t="s">
        <v>211</v>
      </c>
      <c r="BP116" s="122">
        <f>IF(AND(BO116="+",$E116="+"),1,0)</f>
        <v>1</v>
      </c>
      <c r="BQ116" s="129">
        <f>IF(AND(BO116="+",$F116="+"),1,0)</f>
        <v>0</v>
      </c>
      <c r="BR116" s="133">
        <f>IF(AND(BO116="+",$G116="+"),1,0)</f>
        <v>0</v>
      </c>
      <c r="BS116" s="137">
        <f>IF(AND(BO116="+",$H116="+"),1,0)</f>
        <v>0</v>
      </c>
      <c r="BT116" s="55"/>
      <c r="BU116" s="122">
        <f>IF(AND(BT116="+",$E116="+"),1,0)</f>
        <v>0</v>
      </c>
      <c r="BV116" s="129">
        <f>IF(AND(BT116="+",$F116="+"),1,0)</f>
        <v>0</v>
      </c>
      <c r="BW116" s="133">
        <f>IF(AND(BT116="+",$G116="+"),1,0)</f>
        <v>0</v>
      </c>
      <c r="BX116" s="137">
        <f>IF(AND(BT116="+",$H116="+"),1,0)</f>
        <v>0</v>
      </c>
      <c r="BY116" s="56"/>
      <c r="BZ116" s="122">
        <f>IF(AND(BY116="+",$E116="+"),1,0)</f>
        <v>0</v>
      </c>
      <c r="CA116" s="129">
        <f>IF(AND(BY116="+",$F116="+"),1,0)</f>
        <v>0</v>
      </c>
      <c r="CB116" s="133">
        <f>IF(AND(BY116="+",$G116="+"),1,0)</f>
        <v>0</v>
      </c>
      <c r="CC116" s="137">
        <f>IF(AND(BY116="+",$H116="+"),1,0)</f>
        <v>0</v>
      </c>
      <c r="CD116" s="108"/>
      <c r="CE116" s="55" t="s">
        <v>211</v>
      </c>
      <c r="CF116" s="110"/>
      <c r="CG116" s="56"/>
      <c r="CH116" s="113" t="s">
        <v>212</v>
      </c>
      <c r="CI116" s="56"/>
    </row>
    <row r="117" spans="1:87" ht="15.75" customHeight="1" x14ac:dyDescent="0.2">
      <c r="A117" s="52">
        <v>113</v>
      </c>
      <c r="B117" s="52">
        <v>113</v>
      </c>
      <c r="C117" s="53">
        <v>43354</v>
      </c>
      <c r="D117" s="54" t="s">
        <v>210</v>
      </c>
      <c r="E117" s="55" t="s">
        <v>211</v>
      </c>
      <c r="F117" s="56"/>
      <c r="G117" s="56"/>
      <c r="H117" s="56"/>
      <c r="I117" s="56"/>
      <c r="J117" s="56"/>
      <c r="K117" s="122">
        <f>IF(AND(J117="+",$E117="+"),1,0)</f>
        <v>0</v>
      </c>
      <c r="L117" s="129">
        <f>IF(AND(J117="+",$F117="+"),1,0)</f>
        <v>0</v>
      </c>
      <c r="M117" s="133">
        <f>IF(AND(J117="+",$G117="+"),1,0)</f>
        <v>0</v>
      </c>
      <c r="N117" s="137">
        <f>IF(AND(J117="+",$H117="+"),1,0)</f>
        <v>0</v>
      </c>
      <c r="O117" s="56"/>
      <c r="P117" s="122">
        <f>IF(AND(O117="+",$E117="+"),1,0)</f>
        <v>0</v>
      </c>
      <c r="Q117" s="129">
        <f>IF(AND(O117="+",$F117="+"),1,0)</f>
        <v>0</v>
      </c>
      <c r="R117" s="133">
        <f>IF(AND(O117="+",$G117="+"),1,0)</f>
        <v>0</v>
      </c>
      <c r="S117" s="137">
        <f>IF(AND(O117="+",$H117="+"),1,0)</f>
        <v>0</v>
      </c>
      <c r="T117" s="56"/>
      <c r="U117" s="122">
        <f>IF(AND(T117="+",$E117="+"),1,0)</f>
        <v>0</v>
      </c>
      <c r="V117" s="129">
        <f>IF(AND(T117="+",$F117="+"),1,0)</f>
        <v>0</v>
      </c>
      <c r="W117" s="133">
        <f>IF(AND(T117="+",$G117="+"),1,0)</f>
        <v>0</v>
      </c>
      <c r="X117" s="137">
        <f>IF(AND(T117="+",$H117="+"),1,0)</f>
        <v>0</v>
      </c>
      <c r="Y117" s="56"/>
      <c r="Z117" s="122">
        <f>IF(AND(Y117="+",$E117="+"),1,0)</f>
        <v>0</v>
      </c>
      <c r="AA117" s="129">
        <f>IF(AND(Y117="+",$F117="+"),1,0)</f>
        <v>0</v>
      </c>
      <c r="AB117" s="133">
        <f>IF(AND(Y117="+",$G117="+"),1,0)</f>
        <v>0</v>
      </c>
      <c r="AC117" s="137">
        <f>IF(AND(Y117="+",$H117="+"),1,0)</f>
        <v>0</v>
      </c>
      <c r="AD117" s="56"/>
      <c r="AE117" s="122">
        <f>IF(AND(AD117="+",$E117="+"),1,0)</f>
        <v>0</v>
      </c>
      <c r="AF117" s="129">
        <f>IF(AND(AD117="+",$F117="+"),1,0)</f>
        <v>0</v>
      </c>
      <c r="AG117" s="133">
        <f>IF(AND(AD117="+",$G117="+"),1,0)</f>
        <v>0</v>
      </c>
      <c r="AH117" s="137">
        <f>IF(AND(AD117="+",$H117="+"),1,0)</f>
        <v>0</v>
      </c>
      <c r="AI117" s="56"/>
      <c r="AJ117" s="56"/>
      <c r="AK117" s="122">
        <f>IF(AND(AJ117="+",$E117="+"),1,0)</f>
        <v>0</v>
      </c>
      <c r="AL117" s="129">
        <f>IF(AND(AJ117="+",$F117="+"),1,0)</f>
        <v>0</v>
      </c>
      <c r="AM117" s="133">
        <f>IF(AND(AJ117="+",$G117="+"),1,0)</f>
        <v>0</v>
      </c>
      <c r="AN117" s="137">
        <f>IF(AND(AJ117="+",$H117="+"),1,0)</f>
        <v>0</v>
      </c>
      <c r="AO117" s="56"/>
      <c r="AP117" s="122">
        <f>IF(AND(AO117="+",$E117="+"),1,0)</f>
        <v>0</v>
      </c>
      <c r="AQ117" s="129">
        <f>IF(AND(AO117="+",$F117="+"),1,0)</f>
        <v>0</v>
      </c>
      <c r="AR117" s="133">
        <f>IF(AND(AO117="+",$G117="+"),1,0)</f>
        <v>0</v>
      </c>
      <c r="AS117" s="137">
        <f>IF(AND(AO117="+",$H117="+"),1,0)</f>
        <v>0</v>
      </c>
      <c r="AT117" s="56"/>
      <c r="AU117" s="122">
        <f>IF(AND(AT117="+",$E117="+"),1,0)</f>
        <v>0</v>
      </c>
      <c r="AV117" s="129">
        <f>IF(AND(AT117="+",$F117="+"),1,0)</f>
        <v>0</v>
      </c>
      <c r="AW117" s="133">
        <f>IF(AND(AT117="+",$G117="+"),1,0)</f>
        <v>0</v>
      </c>
      <c r="AX117" s="137">
        <f>IF(AND(AT117="+",$H117="+"),1,0)</f>
        <v>0</v>
      </c>
      <c r="AY117" s="56"/>
      <c r="AZ117" s="122">
        <f>IF(AND(AY117="+",$E117="+"),1,0)</f>
        <v>0</v>
      </c>
      <c r="BA117" s="129">
        <f>IF(AND(AY117="+",$F117="+"),1,0)</f>
        <v>0</v>
      </c>
      <c r="BB117" s="133">
        <f>IF(AND(AY117="+",$G117="+"),1,0)</f>
        <v>0</v>
      </c>
      <c r="BC117" s="137">
        <f>IF(AND(AY117="+",$H117="+"),1,0)</f>
        <v>0</v>
      </c>
      <c r="BD117" s="56"/>
      <c r="BE117" s="122">
        <f>IF(AND(BD117="+",$E117="+"),1,0)</f>
        <v>0</v>
      </c>
      <c r="BF117" s="129">
        <f>IF(AND(BD117="+",$F117="+"),1,0)</f>
        <v>0</v>
      </c>
      <c r="BG117" s="133">
        <f>IF(AND(BD117="+",$G117="+"),1,0)</f>
        <v>0</v>
      </c>
      <c r="BH117" s="137">
        <f>IF(AND(BD117="+",$H117="+"),1,0)</f>
        <v>0</v>
      </c>
      <c r="BI117" s="56"/>
      <c r="BJ117" s="122">
        <f>IF(AND(BI117="+",$E117="+"),1,0)</f>
        <v>0</v>
      </c>
      <c r="BK117" s="129">
        <f>IF(AND(BI117="+",$F117="+"),1,0)</f>
        <v>0</v>
      </c>
      <c r="BL117" s="133">
        <f>IF(AND(BI117="+",$G117="+"),1,0)</f>
        <v>0</v>
      </c>
      <c r="BM117" s="137">
        <f>IF(AND(BI117="+",$H117="+"),1,0)</f>
        <v>0</v>
      </c>
      <c r="BN117" s="56"/>
      <c r="BO117" s="55" t="s">
        <v>211</v>
      </c>
      <c r="BP117" s="122">
        <f>IF(AND(BO117="+",$E117="+"),1,0)</f>
        <v>1</v>
      </c>
      <c r="BQ117" s="129">
        <f>IF(AND(BO117="+",$F117="+"),1,0)</f>
        <v>0</v>
      </c>
      <c r="BR117" s="133">
        <f>IF(AND(BO117="+",$G117="+"),1,0)</f>
        <v>0</v>
      </c>
      <c r="BS117" s="137">
        <f>IF(AND(BO117="+",$H117="+"),1,0)</f>
        <v>0</v>
      </c>
      <c r="BT117" s="55"/>
      <c r="BU117" s="122">
        <f>IF(AND(BT117="+",$E117="+"),1,0)</f>
        <v>0</v>
      </c>
      <c r="BV117" s="129">
        <f>IF(AND(BT117="+",$F117="+"),1,0)</f>
        <v>0</v>
      </c>
      <c r="BW117" s="133">
        <f>IF(AND(BT117="+",$G117="+"),1,0)</f>
        <v>0</v>
      </c>
      <c r="BX117" s="137">
        <f>IF(AND(BT117="+",$H117="+"),1,0)</f>
        <v>0</v>
      </c>
      <c r="BY117" s="56"/>
      <c r="BZ117" s="122">
        <f>IF(AND(BY117="+",$E117="+"),1,0)</f>
        <v>0</v>
      </c>
      <c r="CA117" s="129">
        <f>IF(AND(BY117="+",$F117="+"),1,0)</f>
        <v>0</v>
      </c>
      <c r="CB117" s="133">
        <f>IF(AND(BY117="+",$G117="+"),1,0)</f>
        <v>0</v>
      </c>
      <c r="CC117" s="137">
        <f>IF(AND(BY117="+",$H117="+"),1,0)</f>
        <v>0</v>
      </c>
      <c r="CD117" s="108"/>
      <c r="CE117" s="55" t="s">
        <v>211</v>
      </c>
      <c r="CF117" s="110"/>
      <c r="CG117" s="56"/>
      <c r="CH117" s="113" t="s">
        <v>212</v>
      </c>
      <c r="CI117" s="56"/>
    </row>
    <row r="118" spans="1:87" ht="15.75" customHeight="1" x14ac:dyDescent="0.2">
      <c r="A118" s="52">
        <v>114</v>
      </c>
      <c r="B118" s="52">
        <v>114</v>
      </c>
      <c r="C118" s="53">
        <v>43355</v>
      </c>
      <c r="D118" s="54" t="s">
        <v>210</v>
      </c>
      <c r="E118" s="55" t="s">
        <v>211</v>
      </c>
      <c r="F118" s="56"/>
      <c r="G118" s="56"/>
      <c r="H118" s="56"/>
      <c r="I118" s="56"/>
      <c r="J118" s="56"/>
      <c r="K118" s="122">
        <f>IF(AND(J118="+",$E118="+"),1,0)</f>
        <v>0</v>
      </c>
      <c r="L118" s="129">
        <f>IF(AND(J118="+",$F118="+"),1,0)</f>
        <v>0</v>
      </c>
      <c r="M118" s="133">
        <f>IF(AND(J118="+",$G118="+"),1,0)</f>
        <v>0</v>
      </c>
      <c r="N118" s="137">
        <f>IF(AND(J118="+",$H118="+"),1,0)</f>
        <v>0</v>
      </c>
      <c r="O118" s="56"/>
      <c r="P118" s="122">
        <f>IF(AND(O118="+",$E118="+"),1,0)</f>
        <v>0</v>
      </c>
      <c r="Q118" s="129">
        <f>IF(AND(O118="+",$F118="+"),1,0)</f>
        <v>0</v>
      </c>
      <c r="R118" s="133">
        <f>IF(AND(O118="+",$G118="+"),1,0)</f>
        <v>0</v>
      </c>
      <c r="S118" s="137">
        <f>IF(AND(O118="+",$H118="+"),1,0)</f>
        <v>0</v>
      </c>
      <c r="T118" s="56"/>
      <c r="U118" s="122">
        <f>IF(AND(T118="+",$E118="+"),1,0)</f>
        <v>0</v>
      </c>
      <c r="V118" s="129">
        <f>IF(AND(T118="+",$F118="+"),1,0)</f>
        <v>0</v>
      </c>
      <c r="W118" s="133">
        <f>IF(AND(T118="+",$G118="+"),1,0)</f>
        <v>0</v>
      </c>
      <c r="X118" s="137">
        <f>IF(AND(T118="+",$H118="+"),1,0)</f>
        <v>0</v>
      </c>
      <c r="Y118" s="56"/>
      <c r="Z118" s="122">
        <f>IF(AND(Y118="+",$E118="+"),1,0)</f>
        <v>0</v>
      </c>
      <c r="AA118" s="129">
        <f>IF(AND(Y118="+",$F118="+"),1,0)</f>
        <v>0</v>
      </c>
      <c r="AB118" s="133">
        <f>IF(AND(Y118="+",$G118="+"),1,0)</f>
        <v>0</v>
      </c>
      <c r="AC118" s="137">
        <f>IF(AND(Y118="+",$H118="+"),1,0)</f>
        <v>0</v>
      </c>
      <c r="AD118" s="56"/>
      <c r="AE118" s="122">
        <f>IF(AND(AD118="+",$E118="+"),1,0)</f>
        <v>0</v>
      </c>
      <c r="AF118" s="129">
        <f>IF(AND(AD118="+",$F118="+"),1,0)</f>
        <v>0</v>
      </c>
      <c r="AG118" s="133">
        <f>IF(AND(AD118="+",$G118="+"),1,0)</f>
        <v>0</v>
      </c>
      <c r="AH118" s="137">
        <f>IF(AND(AD118="+",$H118="+"),1,0)</f>
        <v>0</v>
      </c>
      <c r="AI118" s="56"/>
      <c r="AJ118" s="56"/>
      <c r="AK118" s="122">
        <f>IF(AND(AJ118="+",$E118="+"),1,0)</f>
        <v>0</v>
      </c>
      <c r="AL118" s="129">
        <f>IF(AND(AJ118="+",$F118="+"),1,0)</f>
        <v>0</v>
      </c>
      <c r="AM118" s="133">
        <f>IF(AND(AJ118="+",$G118="+"),1,0)</f>
        <v>0</v>
      </c>
      <c r="AN118" s="137">
        <f>IF(AND(AJ118="+",$H118="+"),1,0)</f>
        <v>0</v>
      </c>
      <c r="AO118" s="56"/>
      <c r="AP118" s="122">
        <f>IF(AND(AO118="+",$E118="+"),1,0)</f>
        <v>0</v>
      </c>
      <c r="AQ118" s="129">
        <f>IF(AND(AO118="+",$F118="+"),1,0)</f>
        <v>0</v>
      </c>
      <c r="AR118" s="133">
        <f>IF(AND(AO118="+",$G118="+"),1,0)</f>
        <v>0</v>
      </c>
      <c r="AS118" s="137">
        <f>IF(AND(AO118="+",$H118="+"),1,0)</f>
        <v>0</v>
      </c>
      <c r="AT118" s="56"/>
      <c r="AU118" s="122">
        <f>IF(AND(AT118="+",$E118="+"),1,0)</f>
        <v>0</v>
      </c>
      <c r="AV118" s="129">
        <f>IF(AND(AT118="+",$F118="+"),1,0)</f>
        <v>0</v>
      </c>
      <c r="AW118" s="133">
        <f>IF(AND(AT118="+",$G118="+"),1,0)</f>
        <v>0</v>
      </c>
      <c r="AX118" s="137">
        <f>IF(AND(AT118="+",$H118="+"),1,0)</f>
        <v>0</v>
      </c>
      <c r="AY118" s="56"/>
      <c r="AZ118" s="122">
        <f>IF(AND(AY118="+",$E118="+"),1,0)</f>
        <v>0</v>
      </c>
      <c r="BA118" s="129">
        <f>IF(AND(AY118="+",$F118="+"),1,0)</f>
        <v>0</v>
      </c>
      <c r="BB118" s="133">
        <f>IF(AND(AY118="+",$G118="+"),1,0)</f>
        <v>0</v>
      </c>
      <c r="BC118" s="137">
        <f>IF(AND(AY118="+",$H118="+"),1,0)</f>
        <v>0</v>
      </c>
      <c r="BD118" s="56"/>
      <c r="BE118" s="122">
        <f>IF(AND(BD118="+",$E118="+"),1,0)</f>
        <v>0</v>
      </c>
      <c r="BF118" s="129">
        <f>IF(AND(BD118="+",$F118="+"),1,0)</f>
        <v>0</v>
      </c>
      <c r="BG118" s="133">
        <f>IF(AND(BD118="+",$G118="+"),1,0)</f>
        <v>0</v>
      </c>
      <c r="BH118" s="137">
        <f>IF(AND(BD118="+",$H118="+"),1,0)</f>
        <v>0</v>
      </c>
      <c r="BI118" s="56"/>
      <c r="BJ118" s="122">
        <f>IF(AND(BI118="+",$E118="+"),1,0)</f>
        <v>0</v>
      </c>
      <c r="BK118" s="129">
        <f>IF(AND(BI118="+",$F118="+"),1,0)</f>
        <v>0</v>
      </c>
      <c r="BL118" s="133">
        <f>IF(AND(BI118="+",$G118="+"),1,0)</f>
        <v>0</v>
      </c>
      <c r="BM118" s="137">
        <f>IF(AND(BI118="+",$H118="+"),1,0)</f>
        <v>0</v>
      </c>
      <c r="BN118" s="56"/>
      <c r="BO118" s="55" t="s">
        <v>211</v>
      </c>
      <c r="BP118" s="122">
        <f>IF(AND(BO118="+",$E118="+"),1,0)</f>
        <v>1</v>
      </c>
      <c r="BQ118" s="129">
        <f>IF(AND(BO118="+",$F118="+"),1,0)</f>
        <v>0</v>
      </c>
      <c r="BR118" s="133">
        <f>IF(AND(BO118="+",$G118="+"),1,0)</f>
        <v>0</v>
      </c>
      <c r="BS118" s="137">
        <f>IF(AND(BO118="+",$H118="+"),1,0)</f>
        <v>0</v>
      </c>
      <c r="BT118" s="55"/>
      <c r="BU118" s="122">
        <f>IF(AND(BT118="+",$E118="+"),1,0)</f>
        <v>0</v>
      </c>
      <c r="BV118" s="129">
        <f>IF(AND(BT118="+",$F118="+"),1,0)</f>
        <v>0</v>
      </c>
      <c r="BW118" s="133">
        <f>IF(AND(BT118="+",$G118="+"),1,0)</f>
        <v>0</v>
      </c>
      <c r="BX118" s="137">
        <f>IF(AND(BT118="+",$H118="+"),1,0)</f>
        <v>0</v>
      </c>
      <c r="BY118" s="56"/>
      <c r="BZ118" s="122">
        <f>IF(AND(BY118="+",$E118="+"),1,0)</f>
        <v>0</v>
      </c>
      <c r="CA118" s="129">
        <f>IF(AND(BY118="+",$F118="+"),1,0)</f>
        <v>0</v>
      </c>
      <c r="CB118" s="133">
        <f>IF(AND(BY118="+",$G118="+"),1,0)</f>
        <v>0</v>
      </c>
      <c r="CC118" s="137">
        <f>IF(AND(BY118="+",$H118="+"),1,0)</f>
        <v>0</v>
      </c>
      <c r="CD118" s="108"/>
      <c r="CE118" s="55" t="s">
        <v>211</v>
      </c>
      <c r="CF118" s="110"/>
      <c r="CG118" s="56"/>
      <c r="CH118" s="113" t="s">
        <v>212</v>
      </c>
      <c r="CI118" s="56"/>
    </row>
    <row r="119" spans="1:87" ht="15.75" customHeight="1" x14ac:dyDescent="0.2">
      <c r="A119" s="52">
        <v>115</v>
      </c>
      <c r="B119" s="52">
        <v>115</v>
      </c>
      <c r="C119" s="53">
        <v>43357</v>
      </c>
      <c r="D119" s="54" t="s">
        <v>210</v>
      </c>
      <c r="E119" s="55" t="s">
        <v>211</v>
      </c>
      <c r="F119" s="56"/>
      <c r="G119" s="56"/>
      <c r="H119" s="56"/>
      <c r="I119" s="56"/>
      <c r="J119" s="56"/>
      <c r="K119" s="122">
        <f>IF(AND(J119="+",$E119="+"),1,0)</f>
        <v>0</v>
      </c>
      <c r="L119" s="129">
        <f>IF(AND(J119="+",$F119="+"),1,0)</f>
        <v>0</v>
      </c>
      <c r="M119" s="133">
        <f>IF(AND(J119="+",$G119="+"),1,0)</f>
        <v>0</v>
      </c>
      <c r="N119" s="137">
        <f>IF(AND(J119="+",$H119="+"),1,0)</f>
        <v>0</v>
      </c>
      <c r="O119" s="56"/>
      <c r="P119" s="122">
        <f>IF(AND(O119="+",$E119="+"),1,0)</f>
        <v>0</v>
      </c>
      <c r="Q119" s="129">
        <f>IF(AND(O119="+",$F119="+"),1,0)</f>
        <v>0</v>
      </c>
      <c r="R119" s="133">
        <f>IF(AND(O119="+",$G119="+"),1,0)</f>
        <v>0</v>
      </c>
      <c r="S119" s="137">
        <f>IF(AND(O119="+",$H119="+"),1,0)</f>
        <v>0</v>
      </c>
      <c r="T119" s="56"/>
      <c r="U119" s="122">
        <f>IF(AND(T119="+",$E119="+"),1,0)</f>
        <v>0</v>
      </c>
      <c r="V119" s="129">
        <f>IF(AND(T119="+",$F119="+"),1,0)</f>
        <v>0</v>
      </c>
      <c r="W119" s="133">
        <f>IF(AND(T119="+",$G119="+"),1,0)</f>
        <v>0</v>
      </c>
      <c r="X119" s="137">
        <f>IF(AND(T119="+",$H119="+"),1,0)</f>
        <v>0</v>
      </c>
      <c r="Y119" s="56"/>
      <c r="Z119" s="122">
        <f>IF(AND(Y119="+",$E119="+"),1,0)</f>
        <v>0</v>
      </c>
      <c r="AA119" s="129">
        <f>IF(AND(Y119="+",$F119="+"),1,0)</f>
        <v>0</v>
      </c>
      <c r="AB119" s="133">
        <f>IF(AND(Y119="+",$G119="+"),1,0)</f>
        <v>0</v>
      </c>
      <c r="AC119" s="137">
        <f>IF(AND(Y119="+",$H119="+"),1,0)</f>
        <v>0</v>
      </c>
      <c r="AD119" s="56"/>
      <c r="AE119" s="122">
        <f>IF(AND(AD119="+",$E119="+"),1,0)</f>
        <v>0</v>
      </c>
      <c r="AF119" s="129">
        <f>IF(AND(AD119="+",$F119="+"),1,0)</f>
        <v>0</v>
      </c>
      <c r="AG119" s="133">
        <f>IF(AND(AD119="+",$G119="+"),1,0)</f>
        <v>0</v>
      </c>
      <c r="AH119" s="137">
        <f>IF(AND(AD119="+",$H119="+"),1,0)</f>
        <v>0</v>
      </c>
      <c r="AI119" s="56"/>
      <c r="AJ119" s="56"/>
      <c r="AK119" s="122">
        <f>IF(AND(AJ119="+",$E119="+"),1,0)</f>
        <v>0</v>
      </c>
      <c r="AL119" s="129">
        <f>IF(AND(AJ119="+",$F119="+"),1,0)</f>
        <v>0</v>
      </c>
      <c r="AM119" s="133">
        <f>IF(AND(AJ119="+",$G119="+"),1,0)</f>
        <v>0</v>
      </c>
      <c r="AN119" s="137">
        <f>IF(AND(AJ119="+",$H119="+"),1,0)</f>
        <v>0</v>
      </c>
      <c r="AO119" s="56"/>
      <c r="AP119" s="122">
        <f>IF(AND(AO119="+",$E119="+"),1,0)</f>
        <v>0</v>
      </c>
      <c r="AQ119" s="129">
        <f>IF(AND(AO119="+",$F119="+"),1,0)</f>
        <v>0</v>
      </c>
      <c r="AR119" s="133">
        <f>IF(AND(AO119="+",$G119="+"),1,0)</f>
        <v>0</v>
      </c>
      <c r="AS119" s="137">
        <f>IF(AND(AO119="+",$H119="+"),1,0)</f>
        <v>0</v>
      </c>
      <c r="AT119" s="56"/>
      <c r="AU119" s="122">
        <f>IF(AND(AT119="+",$E119="+"),1,0)</f>
        <v>0</v>
      </c>
      <c r="AV119" s="129">
        <f>IF(AND(AT119="+",$F119="+"),1,0)</f>
        <v>0</v>
      </c>
      <c r="AW119" s="133">
        <f>IF(AND(AT119="+",$G119="+"),1,0)</f>
        <v>0</v>
      </c>
      <c r="AX119" s="137">
        <f>IF(AND(AT119="+",$H119="+"),1,0)</f>
        <v>0</v>
      </c>
      <c r="AY119" s="56"/>
      <c r="AZ119" s="122">
        <f>IF(AND(AY119="+",$E119="+"),1,0)</f>
        <v>0</v>
      </c>
      <c r="BA119" s="129">
        <f>IF(AND(AY119="+",$F119="+"),1,0)</f>
        <v>0</v>
      </c>
      <c r="BB119" s="133">
        <f>IF(AND(AY119="+",$G119="+"),1,0)</f>
        <v>0</v>
      </c>
      <c r="BC119" s="137">
        <f>IF(AND(AY119="+",$H119="+"),1,0)</f>
        <v>0</v>
      </c>
      <c r="BD119" s="56"/>
      <c r="BE119" s="122">
        <f>IF(AND(BD119="+",$E119="+"),1,0)</f>
        <v>0</v>
      </c>
      <c r="BF119" s="129">
        <f>IF(AND(BD119="+",$F119="+"),1,0)</f>
        <v>0</v>
      </c>
      <c r="BG119" s="133">
        <f>IF(AND(BD119="+",$G119="+"),1,0)</f>
        <v>0</v>
      </c>
      <c r="BH119" s="137">
        <f>IF(AND(BD119="+",$H119="+"),1,0)</f>
        <v>0</v>
      </c>
      <c r="BI119" s="56"/>
      <c r="BJ119" s="122">
        <f>IF(AND(BI119="+",$E119="+"),1,0)</f>
        <v>0</v>
      </c>
      <c r="BK119" s="129">
        <f>IF(AND(BI119="+",$F119="+"),1,0)</f>
        <v>0</v>
      </c>
      <c r="BL119" s="133">
        <f>IF(AND(BI119="+",$G119="+"),1,0)</f>
        <v>0</v>
      </c>
      <c r="BM119" s="137">
        <f>IF(AND(BI119="+",$H119="+"),1,0)</f>
        <v>0</v>
      </c>
      <c r="BN119" s="56"/>
      <c r="BO119" s="55" t="s">
        <v>211</v>
      </c>
      <c r="BP119" s="122">
        <f>IF(AND(BO119="+",$E119="+"),1,0)</f>
        <v>1</v>
      </c>
      <c r="BQ119" s="129">
        <f>IF(AND(BO119="+",$F119="+"),1,0)</f>
        <v>0</v>
      </c>
      <c r="BR119" s="133">
        <f>IF(AND(BO119="+",$G119="+"),1,0)</f>
        <v>0</v>
      </c>
      <c r="BS119" s="137">
        <f>IF(AND(BO119="+",$H119="+"),1,0)</f>
        <v>0</v>
      </c>
      <c r="BT119" s="55"/>
      <c r="BU119" s="122">
        <f>IF(AND(BT119="+",$E119="+"),1,0)</f>
        <v>0</v>
      </c>
      <c r="BV119" s="129">
        <f>IF(AND(BT119="+",$F119="+"),1,0)</f>
        <v>0</v>
      </c>
      <c r="BW119" s="133">
        <f>IF(AND(BT119="+",$G119="+"),1,0)</f>
        <v>0</v>
      </c>
      <c r="BX119" s="137">
        <f>IF(AND(BT119="+",$H119="+"),1,0)</f>
        <v>0</v>
      </c>
      <c r="BY119" s="56"/>
      <c r="BZ119" s="122">
        <f>IF(AND(BY119="+",$E119="+"),1,0)</f>
        <v>0</v>
      </c>
      <c r="CA119" s="129">
        <f>IF(AND(BY119="+",$F119="+"),1,0)</f>
        <v>0</v>
      </c>
      <c r="CB119" s="133">
        <f>IF(AND(BY119="+",$G119="+"),1,0)</f>
        <v>0</v>
      </c>
      <c r="CC119" s="137">
        <f>IF(AND(BY119="+",$H119="+"),1,0)</f>
        <v>0</v>
      </c>
      <c r="CD119" s="108"/>
      <c r="CE119" s="55" t="s">
        <v>211</v>
      </c>
      <c r="CF119" s="110"/>
      <c r="CG119" s="56"/>
      <c r="CH119" s="113" t="s">
        <v>212</v>
      </c>
      <c r="CI119" s="56"/>
    </row>
    <row r="120" spans="1:87" ht="15.75" customHeight="1" x14ac:dyDescent="0.2">
      <c r="A120" s="52">
        <v>116</v>
      </c>
      <c r="B120" s="52">
        <v>116</v>
      </c>
      <c r="C120" s="53">
        <v>43360</v>
      </c>
      <c r="D120" s="54" t="s">
        <v>210</v>
      </c>
      <c r="E120" s="55" t="s">
        <v>211</v>
      </c>
      <c r="F120" s="56"/>
      <c r="G120" s="56"/>
      <c r="H120" s="56"/>
      <c r="I120" s="56"/>
      <c r="J120" s="56"/>
      <c r="K120" s="122">
        <f>IF(AND(J120="+",$E120="+"),1,0)</f>
        <v>0</v>
      </c>
      <c r="L120" s="129">
        <f>IF(AND(J120="+",$F120="+"),1,0)</f>
        <v>0</v>
      </c>
      <c r="M120" s="133">
        <f>IF(AND(J120="+",$G120="+"),1,0)</f>
        <v>0</v>
      </c>
      <c r="N120" s="137">
        <f>IF(AND(J120="+",$H120="+"),1,0)</f>
        <v>0</v>
      </c>
      <c r="O120" s="56"/>
      <c r="P120" s="122">
        <f>IF(AND(O120="+",$E120="+"),1,0)</f>
        <v>0</v>
      </c>
      <c r="Q120" s="129">
        <f>IF(AND(O120="+",$F120="+"),1,0)</f>
        <v>0</v>
      </c>
      <c r="R120" s="133">
        <f>IF(AND(O120="+",$G120="+"),1,0)</f>
        <v>0</v>
      </c>
      <c r="S120" s="137">
        <f>IF(AND(O120="+",$H120="+"),1,0)</f>
        <v>0</v>
      </c>
      <c r="T120" s="56"/>
      <c r="U120" s="122">
        <f>IF(AND(T120="+",$E120="+"),1,0)</f>
        <v>0</v>
      </c>
      <c r="V120" s="129">
        <f>IF(AND(T120="+",$F120="+"),1,0)</f>
        <v>0</v>
      </c>
      <c r="W120" s="133">
        <f>IF(AND(T120="+",$G120="+"),1,0)</f>
        <v>0</v>
      </c>
      <c r="X120" s="137">
        <f>IF(AND(T120="+",$H120="+"),1,0)</f>
        <v>0</v>
      </c>
      <c r="Y120" s="56"/>
      <c r="Z120" s="122">
        <f>IF(AND(Y120="+",$E120="+"),1,0)</f>
        <v>0</v>
      </c>
      <c r="AA120" s="129">
        <f>IF(AND(Y120="+",$F120="+"),1,0)</f>
        <v>0</v>
      </c>
      <c r="AB120" s="133">
        <f>IF(AND(Y120="+",$G120="+"),1,0)</f>
        <v>0</v>
      </c>
      <c r="AC120" s="137">
        <f>IF(AND(Y120="+",$H120="+"),1,0)</f>
        <v>0</v>
      </c>
      <c r="AD120" s="56"/>
      <c r="AE120" s="122">
        <f>IF(AND(AD120="+",$E120="+"),1,0)</f>
        <v>0</v>
      </c>
      <c r="AF120" s="129">
        <f>IF(AND(AD120="+",$F120="+"),1,0)</f>
        <v>0</v>
      </c>
      <c r="AG120" s="133">
        <f>IF(AND(AD120="+",$G120="+"),1,0)</f>
        <v>0</v>
      </c>
      <c r="AH120" s="137">
        <f>IF(AND(AD120="+",$H120="+"),1,0)</f>
        <v>0</v>
      </c>
      <c r="AI120" s="56"/>
      <c r="AJ120" s="56"/>
      <c r="AK120" s="122">
        <f>IF(AND(AJ120="+",$E120="+"),1,0)</f>
        <v>0</v>
      </c>
      <c r="AL120" s="129">
        <f>IF(AND(AJ120="+",$F120="+"),1,0)</f>
        <v>0</v>
      </c>
      <c r="AM120" s="133">
        <f>IF(AND(AJ120="+",$G120="+"),1,0)</f>
        <v>0</v>
      </c>
      <c r="AN120" s="137">
        <f>IF(AND(AJ120="+",$H120="+"),1,0)</f>
        <v>0</v>
      </c>
      <c r="AO120" s="56"/>
      <c r="AP120" s="122">
        <f>IF(AND(AO120="+",$E120="+"),1,0)</f>
        <v>0</v>
      </c>
      <c r="AQ120" s="129">
        <f>IF(AND(AO120="+",$F120="+"),1,0)</f>
        <v>0</v>
      </c>
      <c r="AR120" s="133">
        <f>IF(AND(AO120="+",$G120="+"),1,0)</f>
        <v>0</v>
      </c>
      <c r="AS120" s="137">
        <f>IF(AND(AO120="+",$H120="+"),1,0)</f>
        <v>0</v>
      </c>
      <c r="AT120" s="56"/>
      <c r="AU120" s="122">
        <f>IF(AND(AT120="+",$E120="+"),1,0)</f>
        <v>0</v>
      </c>
      <c r="AV120" s="129">
        <f>IF(AND(AT120="+",$F120="+"),1,0)</f>
        <v>0</v>
      </c>
      <c r="AW120" s="133">
        <f>IF(AND(AT120="+",$G120="+"),1,0)</f>
        <v>0</v>
      </c>
      <c r="AX120" s="137">
        <f>IF(AND(AT120="+",$H120="+"),1,0)</f>
        <v>0</v>
      </c>
      <c r="AY120" s="56"/>
      <c r="AZ120" s="122">
        <f>IF(AND(AY120="+",$E120="+"),1,0)</f>
        <v>0</v>
      </c>
      <c r="BA120" s="129">
        <f>IF(AND(AY120="+",$F120="+"),1,0)</f>
        <v>0</v>
      </c>
      <c r="BB120" s="133">
        <f>IF(AND(AY120="+",$G120="+"),1,0)</f>
        <v>0</v>
      </c>
      <c r="BC120" s="137">
        <f>IF(AND(AY120="+",$H120="+"),1,0)</f>
        <v>0</v>
      </c>
      <c r="BD120" s="56"/>
      <c r="BE120" s="122">
        <f>IF(AND(BD120="+",$E120="+"),1,0)</f>
        <v>0</v>
      </c>
      <c r="BF120" s="129">
        <f>IF(AND(BD120="+",$F120="+"),1,0)</f>
        <v>0</v>
      </c>
      <c r="BG120" s="133">
        <f>IF(AND(BD120="+",$G120="+"),1,0)</f>
        <v>0</v>
      </c>
      <c r="BH120" s="137">
        <f>IF(AND(BD120="+",$H120="+"),1,0)</f>
        <v>0</v>
      </c>
      <c r="BI120" s="56"/>
      <c r="BJ120" s="122">
        <f>IF(AND(BI120="+",$E120="+"),1,0)</f>
        <v>0</v>
      </c>
      <c r="BK120" s="129">
        <f>IF(AND(BI120="+",$F120="+"),1,0)</f>
        <v>0</v>
      </c>
      <c r="BL120" s="133">
        <f>IF(AND(BI120="+",$G120="+"),1,0)</f>
        <v>0</v>
      </c>
      <c r="BM120" s="137">
        <f>IF(AND(BI120="+",$H120="+"),1,0)</f>
        <v>0</v>
      </c>
      <c r="BN120" s="56"/>
      <c r="BO120" s="55" t="s">
        <v>211</v>
      </c>
      <c r="BP120" s="122">
        <f>IF(AND(BO120="+",$E120="+"),1,0)</f>
        <v>1</v>
      </c>
      <c r="BQ120" s="129">
        <f>IF(AND(BO120="+",$F120="+"),1,0)</f>
        <v>0</v>
      </c>
      <c r="BR120" s="133">
        <f>IF(AND(BO120="+",$G120="+"),1,0)</f>
        <v>0</v>
      </c>
      <c r="BS120" s="137">
        <f>IF(AND(BO120="+",$H120="+"),1,0)</f>
        <v>0</v>
      </c>
      <c r="BT120" s="55"/>
      <c r="BU120" s="122">
        <f>IF(AND(BT120="+",$E120="+"),1,0)</f>
        <v>0</v>
      </c>
      <c r="BV120" s="129">
        <f>IF(AND(BT120="+",$F120="+"),1,0)</f>
        <v>0</v>
      </c>
      <c r="BW120" s="133">
        <f>IF(AND(BT120="+",$G120="+"),1,0)</f>
        <v>0</v>
      </c>
      <c r="BX120" s="137">
        <f>IF(AND(BT120="+",$H120="+"),1,0)</f>
        <v>0</v>
      </c>
      <c r="BY120" s="56"/>
      <c r="BZ120" s="122">
        <f>IF(AND(BY120="+",$E120="+"),1,0)</f>
        <v>0</v>
      </c>
      <c r="CA120" s="129">
        <f>IF(AND(BY120="+",$F120="+"),1,0)</f>
        <v>0</v>
      </c>
      <c r="CB120" s="133">
        <f>IF(AND(BY120="+",$G120="+"),1,0)</f>
        <v>0</v>
      </c>
      <c r="CC120" s="137">
        <f>IF(AND(BY120="+",$H120="+"),1,0)</f>
        <v>0</v>
      </c>
      <c r="CD120" s="108"/>
      <c r="CE120" s="55" t="s">
        <v>211</v>
      </c>
      <c r="CF120" s="110"/>
      <c r="CG120" s="56"/>
      <c r="CH120" s="113" t="s">
        <v>212</v>
      </c>
      <c r="CI120" s="56"/>
    </row>
    <row r="121" spans="1:87" ht="15.75" customHeight="1" x14ac:dyDescent="0.2">
      <c r="A121" s="52">
        <v>117</v>
      </c>
      <c r="B121" s="52">
        <v>117</v>
      </c>
      <c r="C121" s="53">
        <v>43361</v>
      </c>
      <c r="D121" s="54" t="s">
        <v>210</v>
      </c>
      <c r="E121" s="55" t="s">
        <v>211</v>
      </c>
      <c r="F121" s="56"/>
      <c r="G121" s="56"/>
      <c r="H121" s="56"/>
      <c r="I121" s="56"/>
      <c r="J121" s="56"/>
      <c r="K121" s="122">
        <f>IF(AND(J121="+",$E121="+"),1,0)</f>
        <v>0</v>
      </c>
      <c r="L121" s="129">
        <f>IF(AND(J121="+",$F121="+"),1,0)</f>
        <v>0</v>
      </c>
      <c r="M121" s="133">
        <f>IF(AND(J121="+",$G121="+"),1,0)</f>
        <v>0</v>
      </c>
      <c r="N121" s="137">
        <f>IF(AND(J121="+",$H121="+"),1,0)</f>
        <v>0</v>
      </c>
      <c r="O121" s="56"/>
      <c r="P121" s="122">
        <f>IF(AND(O121="+",$E121="+"),1,0)</f>
        <v>0</v>
      </c>
      <c r="Q121" s="129">
        <f>IF(AND(O121="+",$F121="+"),1,0)</f>
        <v>0</v>
      </c>
      <c r="R121" s="133">
        <f>IF(AND(O121="+",$G121="+"),1,0)</f>
        <v>0</v>
      </c>
      <c r="S121" s="137">
        <f>IF(AND(O121="+",$H121="+"),1,0)</f>
        <v>0</v>
      </c>
      <c r="T121" s="56"/>
      <c r="U121" s="122">
        <f>IF(AND(T121="+",$E121="+"),1,0)</f>
        <v>0</v>
      </c>
      <c r="V121" s="129">
        <f>IF(AND(T121="+",$F121="+"),1,0)</f>
        <v>0</v>
      </c>
      <c r="W121" s="133">
        <f>IF(AND(T121="+",$G121="+"),1,0)</f>
        <v>0</v>
      </c>
      <c r="X121" s="137">
        <f>IF(AND(T121="+",$H121="+"),1,0)</f>
        <v>0</v>
      </c>
      <c r="Y121" s="56"/>
      <c r="Z121" s="122">
        <f>IF(AND(Y121="+",$E121="+"),1,0)</f>
        <v>0</v>
      </c>
      <c r="AA121" s="129">
        <f>IF(AND(Y121="+",$F121="+"),1,0)</f>
        <v>0</v>
      </c>
      <c r="AB121" s="133">
        <f>IF(AND(Y121="+",$G121="+"),1,0)</f>
        <v>0</v>
      </c>
      <c r="AC121" s="137">
        <f>IF(AND(Y121="+",$H121="+"),1,0)</f>
        <v>0</v>
      </c>
      <c r="AD121" s="56"/>
      <c r="AE121" s="122">
        <f>IF(AND(AD121="+",$E121="+"),1,0)</f>
        <v>0</v>
      </c>
      <c r="AF121" s="129">
        <f>IF(AND(AD121="+",$F121="+"),1,0)</f>
        <v>0</v>
      </c>
      <c r="AG121" s="133">
        <f>IF(AND(AD121="+",$G121="+"),1,0)</f>
        <v>0</v>
      </c>
      <c r="AH121" s="137">
        <f>IF(AND(AD121="+",$H121="+"),1,0)</f>
        <v>0</v>
      </c>
      <c r="AI121" s="56"/>
      <c r="AJ121" s="56"/>
      <c r="AK121" s="122">
        <f>IF(AND(AJ121="+",$E121="+"),1,0)</f>
        <v>0</v>
      </c>
      <c r="AL121" s="129">
        <f>IF(AND(AJ121="+",$F121="+"),1,0)</f>
        <v>0</v>
      </c>
      <c r="AM121" s="133">
        <f>IF(AND(AJ121="+",$G121="+"),1,0)</f>
        <v>0</v>
      </c>
      <c r="AN121" s="137">
        <f>IF(AND(AJ121="+",$H121="+"),1,0)</f>
        <v>0</v>
      </c>
      <c r="AO121" s="56"/>
      <c r="AP121" s="122">
        <f>IF(AND(AO121="+",$E121="+"),1,0)</f>
        <v>0</v>
      </c>
      <c r="AQ121" s="129">
        <f>IF(AND(AO121="+",$F121="+"),1,0)</f>
        <v>0</v>
      </c>
      <c r="AR121" s="133">
        <f>IF(AND(AO121="+",$G121="+"),1,0)</f>
        <v>0</v>
      </c>
      <c r="AS121" s="137">
        <f>IF(AND(AO121="+",$H121="+"),1,0)</f>
        <v>0</v>
      </c>
      <c r="AT121" s="56"/>
      <c r="AU121" s="122">
        <f>IF(AND(AT121="+",$E121="+"),1,0)</f>
        <v>0</v>
      </c>
      <c r="AV121" s="129">
        <f>IF(AND(AT121="+",$F121="+"),1,0)</f>
        <v>0</v>
      </c>
      <c r="AW121" s="133">
        <f>IF(AND(AT121="+",$G121="+"),1,0)</f>
        <v>0</v>
      </c>
      <c r="AX121" s="137">
        <f>IF(AND(AT121="+",$H121="+"),1,0)</f>
        <v>0</v>
      </c>
      <c r="AY121" s="56"/>
      <c r="AZ121" s="122">
        <f>IF(AND(AY121="+",$E121="+"),1,0)</f>
        <v>0</v>
      </c>
      <c r="BA121" s="129">
        <f>IF(AND(AY121="+",$F121="+"),1,0)</f>
        <v>0</v>
      </c>
      <c r="BB121" s="133">
        <f>IF(AND(AY121="+",$G121="+"),1,0)</f>
        <v>0</v>
      </c>
      <c r="BC121" s="137">
        <f>IF(AND(AY121="+",$H121="+"),1,0)</f>
        <v>0</v>
      </c>
      <c r="BD121" s="56"/>
      <c r="BE121" s="122">
        <f>IF(AND(BD121="+",$E121="+"),1,0)</f>
        <v>0</v>
      </c>
      <c r="BF121" s="129">
        <f>IF(AND(BD121="+",$F121="+"),1,0)</f>
        <v>0</v>
      </c>
      <c r="BG121" s="133">
        <f>IF(AND(BD121="+",$G121="+"),1,0)</f>
        <v>0</v>
      </c>
      <c r="BH121" s="137">
        <f>IF(AND(BD121="+",$H121="+"),1,0)</f>
        <v>0</v>
      </c>
      <c r="BI121" s="56"/>
      <c r="BJ121" s="122">
        <f>IF(AND(BI121="+",$E121="+"),1,0)</f>
        <v>0</v>
      </c>
      <c r="BK121" s="129">
        <f>IF(AND(BI121="+",$F121="+"),1,0)</f>
        <v>0</v>
      </c>
      <c r="BL121" s="133">
        <f>IF(AND(BI121="+",$G121="+"),1,0)</f>
        <v>0</v>
      </c>
      <c r="BM121" s="137">
        <f>IF(AND(BI121="+",$H121="+"),1,0)</f>
        <v>0</v>
      </c>
      <c r="BN121" s="56"/>
      <c r="BO121" s="55" t="s">
        <v>211</v>
      </c>
      <c r="BP121" s="122">
        <f>IF(AND(BO121="+",$E121="+"),1,0)</f>
        <v>1</v>
      </c>
      <c r="BQ121" s="129">
        <f>IF(AND(BO121="+",$F121="+"),1,0)</f>
        <v>0</v>
      </c>
      <c r="BR121" s="133">
        <f>IF(AND(BO121="+",$G121="+"),1,0)</f>
        <v>0</v>
      </c>
      <c r="BS121" s="137">
        <f>IF(AND(BO121="+",$H121="+"),1,0)</f>
        <v>0</v>
      </c>
      <c r="BT121" s="55"/>
      <c r="BU121" s="122">
        <f>IF(AND(BT121="+",$E121="+"),1,0)</f>
        <v>0</v>
      </c>
      <c r="BV121" s="129">
        <f>IF(AND(BT121="+",$F121="+"),1,0)</f>
        <v>0</v>
      </c>
      <c r="BW121" s="133">
        <f>IF(AND(BT121="+",$G121="+"),1,0)</f>
        <v>0</v>
      </c>
      <c r="BX121" s="137">
        <f>IF(AND(BT121="+",$H121="+"),1,0)</f>
        <v>0</v>
      </c>
      <c r="BY121" s="56"/>
      <c r="BZ121" s="122">
        <f>IF(AND(BY121="+",$E121="+"),1,0)</f>
        <v>0</v>
      </c>
      <c r="CA121" s="129">
        <f>IF(AND(BY121="+",$F121="+"),1,0)</f>
        <v>0</v>
      </c>
      <c r="CB121" s="133">
        <f>IF(AND(BY121="+",$G121="+"),1,0)</f>
        <v>0</v>
      </c>
      <c r="CC121" s="137">
        <f>IF(AND(BY121="+",$H121="+"),1,0)</f>
        <v>0</v>
      </c>
      <c r="CD121" s="108"/>
      <c r="CE121" s="55" t="s">
        <v>211</v>
      </c>
      <c r="CF121" s="110"/>
      <c r="CG121" s="56"/>
      <c r="CH121" s="113" t="s">
        <v>212</v>
      </c>
      <c r="CI121" s="56"/>
    </row>
    <row r="122" spans="1:87" ht="15.75" customHeight="1" x14ac:dyDescent="0.2">
      <c r="A122" s="52">
        <v>118</v>
      </c>
      <c r="B122" s="52">
        <v>118</v>
      </c>
      <c r="C122" s="53">
        <v>43362</v>
      </c>
      <c r="D122" s="54" t="s">
        <v>210</v>
      </c>
      <c r="E122" s="55" t="s">
        <v>211</v>
      </c>
      <c r="F122" s="56"/>
      <c r="G122" s="56"/>
      <c r="H122" s="56"/>
      <c r="I122" s="56"/>
      <c r="J122" s="56"/>
      <c r="K122" s="122">
        <f>IF(AND(J122="+",$E122="+"),1,0)</f>
        <v>0</v>
      </c>
      <c r="L122" s="129">
        <f>IF(AND(J122="+",$F122="+"),1,0)</f>
        <v>0</v>
      </c>
      <c r="M122" s="133">
        <f>IF(AND(J122="+",$G122="+"),1,0)</f>
        <v>0</v>
      </c>
      <c r="N122" s="137">
        <f>IF(AND(J122="+",$H122="+"),1,0)</f>
        <v>0</v>
      </c>
      <c r="O122" s="56"/>
      <c r="P122" s="122">
        <f>IF(AND(O122="+",$E122="+"),1,0)</f>
        <v>0</v>
      </c>
      <c r="Q122" s="129">
        <f>IF(AND(O122="+",$F122="+"),1,0)</f>
        <v>0</v>
      </c>
      <c r="R122" s="133">
        <f>IF(AND(O122="+",$G122="+"),1,0)</f>
        <v>0</v>
      </c>
      <c r="S122" s="137">
        <f>IF(AND(O122="+",$H122="+"),1,0)</f>
        <v>0</v>
      </c>
      <c r="T122" s="56"/>
      <c r="U122" s="122">
        <f>IF(AND(T122="+",$E122="+"),1,0)</f>
        <v>0</v>
      </c>
      <c r="V122" s="129">
        <f>IF(AND(T122="+",$F122="+"),1,0)</f>
        <v>0</v>
      </c>
      <c r="W122" s="133">
        <f>IF(AND(T122="+",$G122="+"),1,0)</f>
        <v>0</v>
      </c>
      <c r="X122" s="137">
        <f>IF(AND(T122="+",$H122="+"),1,0)</f>
        <v>0</v>
      </c>
      <c r="Y122" s="56"/>
      <c r="Z122" s="122">
        <f>IF(AND(Y122="+",$E122="+"),1,0)</f>
        <v>0</v>
      </c>
      <c r="AA122" s="129">
        <f>IF(AND(Y122="+",$F122="+"),1,0)</f>
        <v>0</v>
      </c>
      <c r="AB122" s="133">
        <f>IF(AND(Y122="+",$G122="+"),1,0)</f>
        <v>0</v>
      </c>
      <c r="AC122" s="137">
        <f>IF(AND(Y122="+",$H122="+"),1,0)</f>
        <v>0</v>
      </c>
      <c r="AD122" s="56"/>
      <c r="AE122" s="122">
        <f>IF(AND(AD122="+",$E122="+"),1,0)</f>
        <v>0</v>
      </c>
      <c r="AF122" s="129">
        <f>IF(AND(AD122="+",$F122="+"),1,0)</f>
        <v>0</v>
      </c>
      <c r="AG122" s="133">
        <f>IF(AND(AD122="+",$G122="+"),1,0)</f>
        <v>0</v>
      </c>
      <c r="AH122" s="137">
        <f>IF(AND(AD122="+",$H122="+"),1,0)</f>
        <v>0</v>
      </c>
      <c r="AI122" s="56"/>
      <c r="AJ122" s="56"/>
      <c r="AK122" s="122">
        <f>IF(AND(AJ122="+",$E122="+"),1,0)</f>
        <v>0</v>
      </c>
      <c r="AL122" s="129">
        <f>IF(AND(AJ122="+",$F122="+"),1,0)</f>
        <v>0</v>
      </c>
      <c r="AM122" s="133">
        <f>IF(AND(AJ122="+",$G122="+"),1,0)</f>
        <v>0</v>
      </c>
      <c r="AN122" s="137">
        <f>IF(AND(AJ122="+",$H122="+"),1,0)</f>
        <v>0</v>
      </c>
      <c r="AO122" s="56"/>
      <c r="AP122" s="122">
        <f>IF(AND(AO122="+",$E122="+"),1,0)</f>
        <v>0</v>
      </c>
      <c r="AQ122" s="129">
        <f>IF(AND(AO122="+",$F122="+"),1,0)</f>
        <v>0</v>
      </c>
      <c r="AR122" s="133">
        <f>IF(AND(AO122="+",$G122="+"),1,0)</f>
        <v>0</v>
      </c>
      <c r="AS122" s="137">
        <f>IF(AND(AO122="+",$H122="+"),1,0)</f>
        <v>0</v>
      </c>
      <c r="AT122" s="56"/>
      <c r="AU122" s="122">
        <f>IF(AND(AT122="+",$E122="+"),1,0)</f>
        <v>0</v>
      </c>
      <c r="AV122" s="129">
        <f>IF(AND(AT122="+",$F122="+"),1,0)</f>
        <v>0</v>
      </c>
      <c r="AW122" s="133">
        <f>IF(AND(AT122="+",$G122="+"),1,0)</f>
        <v>0</v>
      </c>
      <c r="AX122" s="137">
        <f>IF(AND(AT122="+",$H122="+"),1,0)</f>
        <v>0</v>
      </c>
      <c r="AY122" s="56"/>
      <c r="AZ122" s="122">
        <f>IF(AND(AY122="+",$E122="+"),1,0)</f>
        <v>0</v>
      </c>
      <c r="BA122" s="129">
        <f>IF(AND(AY122="+",$F122="+"),1,0)</f>
        <v>0</v>
      </c>
      <c r="BB122" s="133">
        <f>IF(AND(AY122="+",$G122="+"),1,0)</f>
        <v>0</v>
      </c>
      <c r="BC122" s="137">
        <f>IF(AND(AY122="+",$H122="+"),1,0)</f>
        <v>0</v>
      </c>
      <c r="BD122" s="56"/>
      <c r="BE122" s="122">
        <f>IF(AND(BD122="+",$E122="+"),1,0)</f>
        <v>0</v>
      </c>
      <c r="BF122" s="129">
        <f>IF(AND(BD122="+",$F122="+"),1,0)</f>
        <v>0</v>
      </c>
      <c r="BG122" s="133">
        <f>IF(AND(BD122="+",$G122="+"),1,0)</f>
        <v>0</v>
      </c>
      <c r="BH122" s="137">
        <f>IF(AND(BD122="+",$H122="+"),1,0)</f>
        <v>0</v>
      </c>
      <c r="BI122" s="56"/>
      <c r="BJ122" s="122">
        <f>IF(AND(BI122="+",$E122="+"),1,0)</f>
        <v>0</v>
      </c>
      <c r="BK122" s="129">
        <f>IF(AND(BI122="+",$F122="+"),1,0)</f>
        <v>0</v>
      </c>
      <c r="BL122" s="133">
        <f>IF(AND(BI122="+",$G122="+"),1,0)</f>
        <v>0</v>
      </c>
      <c r="BM122" s="137">
        <f>IF(AND(BI122="+",$H122="+"),1,0)</f>
        <v>0</v>
      </c>
      <c r="BN122" s="56"/>
      <c r="BO122" s="55" t="s">
        <v>211</v>
      </c>
      <c r="BP122" s="122">
        <f>IF(AND(BO122="+",$E122="+"),1,0)</f>
        <v>1</v>
      </c>
      <c r="BQ122" s="129">
        <f>IF(AND(BO122="+",$F122="+"),1,0)</f>
        <v>0</v>
      </c>
      <c r="BR122" s="133">
        <f>IF(AND(BO122="+",$G122="+"),1,0)</f>
        <v>0</v>
      </c>
      <c r="BS122" s="137">
        <f>IF(AND(BO122="+",$H122="+"),1,0)</f>
        <v>0</v>
      </c>
      <c r="BT122" s="55"/>
      <c r="BU122" s="122">
        <f>IF(AND(BT122="+",$E122="+"),1,0)</f>
        <v>0</v>
      </c>
      <c r="BV122" s="129">
        <f>IF(AND(BT122="+",$F122="+"),1,0)</f>
        <v>0</v>
      </c>
      <c r="BW122" s="133">
        <f>IF(AND(BT122="+",$G122="+"),1,0)</f>
        <v>0</v>
      </c>
      <c r="BX122" s="137">
        <f>IF(AND(BT122="+",$H122="+"),1,0)</f>
        <v>0</v>
      </c>
      <c r="BY122" s="56"/>
      <c r="BZ122" s="122">
        <f>IF(AND(BY122="+",$E122="+"),1,0)</f>
        <v>0</v>
      </c>
      <c r="CA122" s="129">
        <f>IF(AND(BY122="+",$F122="+"),1,0)</f>
        <v>0</v>
      </c>
      <c r="CB122" s="133">
        <f>IF(AND(BY122="+",$G122="+"),1,0)</f>
        <v>0</v>
      </c>
      <c r="CC122" s="137">
        <f>IF(AND(BY122="+",$H122="+"),1,0)</f>
        <v>0</v>
      </c>
      <c r="CD122" s="108"/>
      <c r="CE122" s="55" t="s">
        <v>211</v>
      </c>
      <c r="CF122" s="110"/>
      <c r="CG122" s="56"/>
      <c r="CH122" s="113" t="s">
        <v>212</v>
      </c>
      <c r="CI122" s="56"/>
    </row>
    <row r="123" spans="1:87" ht="15.75" customHeight="1" x14ac:dyDescent="0.2">
      <c r="A123" s="52">
        <v>119</v>
      </c>
      <c r="B123" s="52">
        <v>119</v>
      </c>
      <c r="C123" s="53">
        <v>43364</v>
      </c>
      <c r="D123" s="54" t="s">
        <v>210</v>
      </c>
      <c r="E123" s="55" t="s">
        <v>211</v>
      </c>
      <c r="F123" s="56"/>
      <c r="G123" s="56"/>
      <c r="H123" s="56"/>
      <c r="I123" s="56"/>
      <c r="J123" s="56"/>
      <c r="K123" s="122">
        <f>IF(AND(J123="+",$E123="+"),1,0)</f>
        <v>0</v>
      </c>
      <c r="L123" s="129">
        <f>IF(AND(J123="+",$F123="+"),1,0)</f>
        <v>0</v>
      </c>
      <c r="M123" s="133">
        <f>IF(AND(J123="+",$G123="+"),1,0)</f>
        <v>0</v>
      </c>
      <c r="N123" s="137">
        <f>IF(AND(J123="+",$H123="+"),1,0)</f>
        <v>0</v>
      </c>
      <c r="O123" s="56"/>
      <c r="P123" s="122">
        <f>IF(AND(O123="+",$E123="+"),1,0)</f>
        <v>0</v>
      </c>
      <c r="Q123" s="129">
        <f>IF(AND(O123="+",$F123="+"),1,0)</f>
        <v>0</v>
      </c>
      <c r="R123" s="133">
        <f>IF(AND(O123="+",$G123="+"),1,0)</f>
        <v>0</v>
      </c>
      <c r="S123" s="137">
        <f>IF(AND(O123="+",$H123="+"),1,0)</f>
        <v>0</v>
      </c>
      <c r="T123" s="56"/>
      <c r="U123" s="122">
        <f>IF(AND(T123="+",$E123="+"),1,0)</f>
        <v>0</v>
      </c>
      <c r="V123" s="129">
        <f>IF(AND(T123="+",$F123="+"),1,0)</f>
        <v>0</v>
      </c>
      <c r="W123" s="133">
        <f>IF(AND(T123="+",$G123="+"),1,0)</f>
        <v>0</v>
      </c>
      <c r="X123" s="137">
        <f>IF(AND(T123="+",$H123="+"),1,0)</f>
        <v>0</v>
      </c>
      <c r="Y123" s="56"/>
      <c r="Z123" s="122">
        <f>IF(AND(Y123="+",$E123="+"),1,0)</f>
        <v>0</v>
      </c>
      <c r="AA123" s="129">
        <f>IF(AND(Y123="+",$F123="+"),1,0)</f>
        <v>0</v>
      </c>
      <c r="AB123" s="133">
        <f>IF(AND(Y123="+",$G123="+"),1,0)</f>
        <v>0</v>
      </c>
      <c r="AC123" s="137">
        <f>IF(AND(Y123="+",$H123="+"),1,0)</f>
        <v>0</v>
      </c>
      <c r="AD123" s="56"/>
      <c r="AE123" s="122">
        <f>IF(AND(AD123="+",$E123="+"),1,0)</f>
        <v>0</v>
      </c>
      <c r="AF123" s="129">
        <f>IF(AND(AD123="+",$F123="+"),1,0)</f>
        <v>0</v>
      </c>
      <c r="AG123" s="133">
        <f>IF(AND(AD123="+",$G123="+"),1,0)</f>
        <v>0</v>
      </c>
      <c r="AH123" s="137">
        <f>IF(AND(AD123="+",$H123="+"),1,0)</f>
        <v>0</v>
      </c>
      <c r="AI123" s="56"/>
      <c r="AJ123" s="56"/>
      <c r="AK123" s="122">
        <f>IF(AND(AJ123="+",$E123="+"),1,0)</f>
        <v>0</v>
      </c>
      <c r="AL123" s="129">
        <f>IF(AND(AJ123="+",$F123="+"),1,0)</f>
        <v>0</v>
      </c>
      <c r="AM123" s="133">
        <f>IF(AND(AJ123="+",$G123="+"),1,0)</f>
        <v>0</v>
      </c>
      <c r="AN123" s="137">
        <f>IF(AND(AJ123="+",$H123="+"),1,0)</f>
        <v>0</v>
      </c>
      <c r="AO123" s="56"/>
      <c r="AP123" s="122">
        <f>IF(AND(AO123="+",$E123="+"),1,0)</f>
        <v>0</v>
      </c>
      <c r="AQ123" s="129">
        <f>IF(AND(AO123="+",$F123="+"),1,0)</f>
        <v>0</v>
      </c>
      <c r="AR123" s="133">
        <f>IF(AND(AO123="+",$G123="+"),1,0)</f>
        <v>0</v>
      </c>
      <c r="AS123" s="137">
        <f>IF(AND(AO123="+",$H123="+"),1,0)</f>
        <v>0</v>
      </c>
      <c r="AT123" s="56"/>
      <c r="AU123" s="122">
        <f>IF(AND(AT123="+",$E123="+"),1,0)</f>
        <v>0</v>
      </c>
      <c r="AV123" s="129">
        <f>IF(AND(AT123="+",$F123="+"),1,0)</f>
        <v>0</v>
      </c>
      <c r="AW123" s="133">
        <f>IF(AND(AT123="+",$G123="+"),1,0)</f>
        <v>0</v>
      </c>
      <c r="AX123" s="137">
        <f>IF(AND(AT123="+",$H123="+"),1,0)</f>
        <v>0</v>
      </c>
      <c r="AY123" s="56"/>
      <c r="AZ123" s="122">
        <f>IF(AND(AY123="+",$E123="+"),1,0)</f>
        <v>0</v>
      </c>
      <c r="BA123" s="129">
        <f>IF(AND(AY123="+",$F123="+"),1,0)</f>
        <v>0</v>
      </c>
      <c r="BB123" s="133">
        <f>IF(AND(AY123="+",$G123="+"),1,0)</f>
        <v>0</v>
      </c>
      <c r="BC123" s="137">
        <f>IF(AND(AY123="+",$H123="+"),1,0)</f>
        <v>0</v>
      </c>
      <c r="BD123" s="56"/>
      <c r="BE123" s="122">
        <f>IF(AND(BD123="+",$E123="+"),1,0)</f>
        <v>0</v>
      </c>
      <c r="BF123" s="129">
        <f>IF(AND(BD123="+",$F123="+"),1,0)</f>
        <v>0</v>
      </c>
      <c r="BG123" s="133">
        <f>IF(AND(BD123="+",$G123="+"),1,0)</f>
        <v>0</v>
      </c>
      <c r="BH123" s="137">
        <f>IF(AND(BD123="+",$H123="+"),1,0)</f>
        <v>0</v>
      </c>
      <c r="BI123" s="56"/>
      <c r="BJ123" s="122">
        <f>IF(AND(BI123="+",$E123="+"),1,0)</f>
        <v>0</v>
      </c>
      <c r="BK123" s="129">
        <f>IF(AND(BI123="+",$F123="+"),1,0)</f>
        <v>0</v>
      </c>
      <c r="BL123" s="133">
        <f>IF(AND(BI123="+",$G123="+"),1,0)</f>
        <v>0</v>
      </c>
      <c r="BM123" s="137">
        <f>IF(AND(BI123="+",$H123="+"),1,0)</f>
        <v>0</v>
      </c>
      <c r="BN123" s="56"/>
      <c r="BO123" s="55" t="s">
        <v>211</v>
      </c>
      <c r="BP123" s="122">
        <f>IF(AND(BO123="+",$E123="+"),1,0)</f>
        <v>1</v>
      </c>
      <c r="BQ123" s="129">
        <f>IF(AND(BO123="+",$F123="+"),1,0)</f>
        <v>0</v>
      </c>
      <c r="BR123" s="133">
        <f>IF(AND(BO123="+",$G123="+"),1,0)</f>
        <v>0</v>
      </c>
      <c r="BS123" s="137">
        <f>IF(AND(BO123="+",$H123="+"),1,0)</f>
        <v>0</v>
      </c>
      <c r="BT123" s="55"/>
      <c r="BU123" s="122">
        <f>IF(AND(BT123="+",$E123="+"),1,0)</f>
        <v>0</v>
      </c>
      <c r="BV123" s="129">
        <f>IF(AND(BT123="+",$F123="+"),1,0)</f>
        <v>0</v>
      </c>
      <c r="BW123" s="133">
        <f>IF(AND(BT123="+",$G123="+"),1,0)</f>
        <v>0</v>
      </c>
      <c r="BX123" s="137">
        <f>IF(AND(BT123="+",$H123="+"),1,0)</f>
        <v>0</v>
      </c>
      <c r="BY123" s="56"/>
      <c r="BZ123" s="122">
        <f>IF(AND(BY123="+",$E123="+"),1,0)</f>
        <v>0</v>
      </c>
      <c r="CA123" s="129">
        <f>IF(AND(BY123="+",$F123="+"),1,0)</f>
        <v>0</v>
      </c>
      <c r="CB123" s="133">
        <f>IF(AND(BY123="+",$G123="+"),1,0)</f>
        <v>0</v>
      </c>
      <c r="CC123" s="137">
        <f>IF(AND(BY123="+",$H123="+"),1,0)</f>
        <v>0</v>
      </c>
      <c r="CD123" s="108"/>
      <c r="CE123" s="55" t="s">
        <v>211</v>
      </c>
      <c r="CF123" s="110"/>
      <c r="CG123" s="56"/>
      <c r="CH123" s="113" t="s">
        <v>212</v>
      </c>
      <c r="CI123" s="56"/>
    </row>
    <row r="124" spans="1:87" ht="15.75" customHeight="1" x14ac:dyDescent="0.2">
      <c r="A124" s="52">
        <v>120</v>
      </c>
      <c r="B124" s="52">
        <v>120</v>
      </c>
      <c r="C124" s="53">
        <v>43367</v>
      </c>
      <c r="D124" s="54" t="s">
        <v>210</v>
      </c>
      <c r="E124" s="55" t="s">
        <v>211</v>
      </c>
      <c r="F124" s="56"/>
      <c r="G124" s="56"/>
      <c r="H124" s="56"/>
      <c r="I124" s="56"/>
      <c r="J124" s="56"/>
      <c r="K124" s="122">
        <f>IF(AND(J124="+",$E124="+"),1,0)</f>
        <v>0</v>
      </c>
      <c r="L124" s="129">
        <f>IF(AND(J124="+",$F124="+"),1,0)</f>
        <v>0</v>
      </c>
      <c r="M124" s="133">
        <f>IF(AND(J124="+",$G124="+"),1,0)</f>
        <v>0</v>
      </c>
      <c r="N124" s="137">
        <f>IF(AND(J124="+",$H124="+"),1,0)</f>
        <v>0</v>
      </c>
      <c r="O124" s="56"/>
      <c r="P124" s="122">
        <f>IF(AND(O124="+",$E124="+"),1,0)</f>
        <v>0</v>
      </c>
      <c r="Q124" s="129">
        <f>IF(AND(O124="+",$F124="+"),1,0)</f>
        <v>0</v>
      </c>
      <c r="R124" s="133">
        <f>IF(AND(O124="+",$G124="+"),1,0)</f>
        <v>0</v>
      </c>
      <c r="S124" s="137">
        <f>IF(AND(O124="+",$H124="+"),1,0)</f>
        <v>0</v>
      </c>
      <c r="T124" s="56"/>
      <c r="U124" s="122">
        <f>IF(AND(T124="+",$E124="+"),1,0)</f>
        <v>0</v>
      </c>
      <c r="V124" s="129">
        <f>IF(AND(T124="+",$F124="+"),1,0)</f>
        <v>0</v>
      </c>
      <c r="W124" s="133">
        <f>IF(AND(T124="+",$G124="+"),1,0)</f>
        <v>0</v>
      </c>
      <c r="X124" s="137">
        <f>IF(AND(T124="+",$H124="+"),1,0)</f>
        <v>0</v>
      </c>
      <c r="Y124" s="56"/>
      <c r="Z124" s="122">
        <f>IF(AND(Y124="+",$E124="+"),1,0)</f>
        <v>0</v>
      </c>
      <c r="AA124" s="129">
        <f>IF(AND(Y124="+",$F124="+"),1,0)</f>
        <v>0</v>
      </c>
      <c r="AB124" s="133">
        <f>IF(AND(Y124="+",$G124="+"),1,0)</f>
        <v>0</v>
      </c>
      <c r="AC124" s="137">
        <f>IF(AND(Y124="+",$H124="+"),1,0)</f>
        <v>0</v>
      </c>
      <c r="AD124" s="56"/>
      <c r="AE124" s="122">
        <f>IF(AND(AD124="+",$E124="+"),1,0)</f>
        <v>0</v>
      </c>
      <c r="AF124" s="129">
        <f>IF(AND(AD124="+",$F124="+"),1,0)</f>
        <v>0</v>
      </c>
      <c r="AG124" s="133">
        <f>IF(AND(AD124="+",$G124="+"),1,0)</f>
        <v>0</v>
      </c>
      <c r="AH124" s="137">
        <f>IF(AND(AD124="+",$H124="+"),1,0)</f>
        <v>0</v>
      </c>
      <c r="AI124" s="56"/>
      <c r="AJ124" s="56"/>
      <c r="AK124" s="122">
        <f>IF(AND(AJ124="+",$E124="+"),1,0)</f>
        <v>0</v>
      </c>
      <c r="AL124" s="129">
        <f>IF(AND(AJ124="+",$F124="+"),1,0)</f>
        <v>0</v>
      </c>
      <c r="AM124" s="133">
        <f>IF(AND(AJ124="+",$G124="+"),1,0)</f>
        <v>0</v>
      </c>
      <c r="AN124" s="137">
        <f>IF(AND(AJ124="+",$H124="+"),1,0)</f>
        <v>0</v>
      </c>
      <c r="AO124" s="56"/>
      <c r="AP124" s="122">
        <f>IF(AND(AO124="+",$E124="+"),1,0)</f>
        <v>0</v>
      </c>
      <c r="AQ124" s="129">
        <f>IF(AND(AO124="+",$F124="+"),1,0)</f>
        <v>0</v>
      </c>
      <c r="AR124" s="133">
        <f>IF(AND(AO124="+",$G124="+"),1,0)</f>
        <v>0</v>
      </c>
      <c r="AS124" s="137">
        <f>IF(AND(AO124="+",$H124="+"),1,0)</f>
        <v>0</v>
      </c>
      <c r="AT124" s="56"/>
      <c r="AU124" s="122">
        <f>IF(AND(AT124="+",$E124="+"),1,0)</f>
        <v>0</v>
      </c>
      <c r="AV124" s="129">
        <f>IF(AND(AT124="+",$F124="+"),1,0)</f>
        <v>0</v>
      </c>
      <c r="AW124" s="133">
        <f>IF(AND(AT124="+",$G124="+"),1,0)</f>
        <v>0</v>
      </c>
      <c r="AX124" s="137">
        <f>IF(AND(AT124="+",$H124="+"),1,0)</f>
        <v>0</v>
      </c>
      <c r="AY124" s="56"/>
      <c r="AZ124" s="122">
        <f>IF(AND(AY124="+",$E124="+"),1,0)</f>
        <v>0</v>
      </c>
      <c r="BA124" s="129">
        <f>IF(AND(AY124="+",$F124="+"),1,0)</f>
        <v>0</v>
      </c>
      <c r="BB124" s="133">
        <f>IF(AND(AY124="+",$G124="+"),1,0)</f>
        <v>0</v>
      </c>
      <c r="BC124" s="137">
        <f>IF(AND(AY124="+",$H124="+"),1,0)</f>
        <v>0</v>
      </c>
      <c r="BD124" s="56"/>
      <c r="BE124" s="122">
        <f>IF(AND(BD124="+",$E124="+"),1,0)</f>
        <v>0</v>
      </c>
      <c r="BF124" s="129">
        <f>IF(AND(BD124="+",$F124="+"),1,0)</f>
        <v>0</v>
      </c>
      <c r="BG124" s="133">
        <f>IF(AND(BD124="+",$G124="+"),1,0)</f>
        <v>0</v>
      </c>
      <c r="BH124" s="137">
        <f>IF(AND(BD124="+",$H124="+"),1,0)</f>
        <v>0</v>
      </c>
      <c r="BI124" s="56"/>
      <c r="BJ124" s="122">
        <f>IF(AND(BI124="+",$E124="+"),1,0)</f>
        <v>0</v>
      </c>
      <c r="BK124" s="129">
        <f>IF(AND(BI124="+",$F124="+"),1,0)</f>
        <v>0</v>
      </c>
      <c r="BL124" s="133">
        <f>IF(AND(BI124="+",$G124="+"),1,0)</f>
        <v>0</v>
      </c>
      <c r="BM124" s="137">
        <f>IF(AND(BI124="+",$H124="+"),1,0)</f>
        <v>0</v>
      </c>
      <c r="BN124" s="56"/>
      <c r="BO124" s="55" t="s">
        <v>211</v>
      </c>
      <c r="BP124" s="122">
        <f>IF(AND(BO124="+",$E124="+"),1,0)</f>
        <v>1</v>
      </c>
      <c r="BQ124" s="129">
        <f>IF(AND(BO124="+",$F124="+"),1,0)</f>
        <v>0</v>
      </c>
      <c r="BR124" s="133">
        <f>IF(AND(BO124="+",$G124="+"),1,0)</f>
        <v>0</v>
      </c>
      <c r="BS124" s="137">
        <f>IF(AND(BO124="+",$H124="+"),1,0)</f>
        <v>0</v>
      </c>
      <c r="BT124" s="55"/>
      <c r="BU124" s="122">
        <f>IF(AND(BT124="+",$E124="+"),1,0)</f>
        <v>0</v>
      </c>
      <c r="BV124" s="129">
        <f>IF(AND(BT124="+",$F124="+"),1,0)</f>
        <v>0</v>
      </c>
      <c r="BW124" s="133">
        <f>IF(AND(BT124="+",$G124="+"),1,0)</f>
        <v>0</v>
      </c>
      <c r="BX124" s="137">
        <f>IF(AND(BT124="+",$H124="+"),1,0)</f>
        <v>0</v>
      </c>
      <c r="BY124" s="56"/>
      <c r="BZ124" s="122">
        <f>IF(AND(BY124="+",$E124="+"),1,0)</f>
        <v>0</v>
      </c>
      <c r="CA124" s="129">
        <f>IF(AND(BY124="+",$F124="+"),1,0)</f>
        <v>0</v>
      </c>
      <c r="CB124" s="133">
        <f>IF(AND(BY124="+",$G124="+"),1,0)</f>
        <v>0</v>
      </c>
      <c r="CC124" s="137">
        <f>IF(AND(BY124="+",$H124="+"),1,0)</f>
        <v>0</v>
      </c>
      <c r="CD124" s="108"/>
      <c r="CE124" s="55" t="s">
        <v>211</v>
      </c>
      <c r="CF124" s="110"/>
      <c r="CG124" s="56"/>
      <c r="CH124" s="113" t="s">
        <v>212</v>
      </c>
      <c r="CI124" s="56"/>
    </row>
    <row r="125" spans="1:87" ht="15.75" customHeight="1" x14ac:dyDescent="0.2">
      <c r="A125" s="52">
        <v>121</v>
      </c>
      <c r="B125" s="52">
        <v>121</v>
      </c>
      <c r="C125" s="53">
        <v>43367</v>
      </c>
      <c r="D125" s="54" t="s">
        <v>210</v>
      </c>
      <c r="E125" s="55" t="s">
        <v>211</v>
      </c>
      <c r="F125" s="56"/>
      <c r="G125" s="56"/>
      <c r="H125" s="56"/>
      <c r="I125" s="56"/>
      <c r="J125" s="56"/>
      <c r="K125" s="122">
        <f>IF(AND(J125="+",$E125="+"),1,0)</f>
        <v>0</v>
      </c>
      <c r="L125" s="129">
        <f>IF(AND(J125="+",$F125="+"),1,0)</f>
        <v>0</v>
      </c>
      <c r="M125" s="133">
        <f>IF(AND(J125="+",$G125="+"),1,0)</f>
        <v>0</v>
      </c>
      <c r="N125" s="137">
        <f>IF(AND(J125="+",$H125="+"),1,0)</f>
        <v>0</v>
      </c>
      <c r="O125" s="56"/>
      <c r="P125" s="122">
        <f>IF(AND(O125="+",$E125="+"),1,0)</f>
        <v>0</v>
      </c>
      <c r="Q125" s="129">
        <f>IF(AND(O125="+",$F125="+"),1,0)</f>
        <v>0</v>
      </c>
      <c r="R125" s="133">
        <f>IF(AND(O125="+",$G125="+"),1,0)</f>
        <v>0</v>
      </c>
      <c r="S125" s="137">
        <f>IF(AND(O125="+",$H125="+"),1,0)</f>
        <v>0</v>
      </c>
      <c r="T125" s="56"/>
      <c r="U125" s="122">
        <f>IF(AND(T125="+",$E125="+"),1,0)</f>
        <v>0</v>
      </c>
      <c r="V125" s="129">
        <f>IF(AND(T125="+",$F125="+"),1,0)</f>
        <v>0</v>
      </c>
      <c r="W125" s="133">
        <f>IF(AND(T125="+",$G125="+"),1,0)</f>
        <v>0</v>
      </c>
      <c r="X125" s="137">
        <f>IF(AND(T125="+",$H125="+"),1,0)</f>
        <v>0</v>
      </c>
      <c r="Y125" s="56"/>
      <c r="Z125" s="122">
        <f>IF(AND(Y125="+",$E125="+"),1,0)</f>
        <v>0</v>
      </c>
      <c r="AA125" s="129">
        <f>IF(AND(Y125="+",$F125="+"),1,0)</f>
        <v>0</v>
      </c>
      <c r="AB125" s="133">
        <f>IF(AND(Y125="+",$G125="+"),1,0)</f>
        <v>0</v>
      </c>
      <c r="AC125" s="137">
        <f>IF(AND(Y125="+",$H125="+"),1,0)</f>
        <v>0</v>
      </c>
      <c r="AD125" s="56"/>
      <c r="AE125" s="122">
        <f>IF(AND(AD125="+",$E125="+"),1,0)</f>
        <v>0</v>
      </c>
      <c r="AF125" s="129">
        <f>IF(AND(AD125="+",$F125="+"),1,0)</f>
        <v>0</v>
      </c>
      <c r="AG125" s="133">
        <f>IF(AND(AD125="+",$G125="+"),1,0)</f>
        <v>0</v>
      </c>
      <c r="AH125" s="137">
        <f>IF(AND(AD125="+",$H125="+"),1,0)</f>
        <v>0</v>
      </c>
      <c r="AI125" s="56"/>
      <c r="AJ125" s="56"/>
      <c r="AK125" s="122">
        <f>IF(AND(AJ125="+",$E125="+"),1,0)</f>
        <v>0</v>
      </c>
      <c r="AL125" s="129">
        <f>IF(AND(AJ125="+",$F125="+"),1,0)</f>
        <v>0</v>
      </c>
      <c r="AM125" s="133">
        <f>IF(AND(AJ125="+",$G125="+"),1,0)</f>
        <v>0</v>
      </c>
      <c r="AN125" s="137">
        <f>IF(AND(AJ125="+",$H125="+"),1,0)</f>
        <v>0</v>
      </c>
      <c r="AO125" s="56"/>
      <c r="AP125" s="122">
        <f>IF(AND(AO125="+",$E125="+"),1,0)</f>
        <v>0</v>
      </c>
      <c r="AQ125" s="129">
        <f>IF(AND(AO125="+",$F125="+"),1,0)</f>
        <v>0</v>
      </c>
      <c r="AR125" s="133">
        <f>IF(AND(AO125="+",$G125="+"),1,0)</f>
        <v>0</v>
      </c>
      <c r="AS125" s="137">
        <f>IF(AND(AO125="+",$H125="+"),1,0)</f>
        <v>0</v>
      </c>
      <c r="AT125" s="56"/>
      <c r="AU125" s="122">
        <f>IF(AND(AT125="+",$E125="+"),1,0)</f>
        <v>0</v>
      </c>
      <c r="AV125" s="129">
        <f>IF(AND(AT125="+",$F125="+"),1,0)</f>
        <v>0</v>
      </c>
      <c r="AW125" s="133">
        <f>IF(AND(AT125="+",$G125="+"),1,0)</f>
        <v>0</v>
      </c>
      <c r="AX125" s="137">
        <f>IF(AND(AT125="+",$H125="+"),1,0)</f>
        <v>0</v>
      </c>
      <c r="AY125" s="56"/>
      <c r="AZ125" s="122">
        <f>IF(AND(AY125="+",$E125="+"),1,0)</f>
        <v>0</v>
      </c>
      <c r="BA125" s="129">
        <f>IF(AND(AY125="+",$F125="+"),1,0)</f>
        <v>0</v>
      </c>
      <c r="BB125" s="133">
        <f>IF(AND(AY125="+",$G125="+"),1,0)</f>
        <v>0</v>
      </c>
      <c r="BC125" s="137">
        <f>IF(AND(AY125="+",$H125="+"),1,0)</f>
        <v>0</v>
      </c>
      <c r="BD125" s="56"/>
      <c r="BE125" s="122">
        <f>IF(AND(BD125="+",$E125="+"),1,0)</f>
        <v>0</v>
      </c>
      <c r="BF125" s="129">
        <f>IF(AND(BD125="+",$F125="+"),1,0)</f>
        <v>0</v>
      </c>
      <c r="BG125" s="133">
        <f>IF(AND(BD125="+",$G125="+"),1,0)</f>
        <v>0</v>
      </c>
      <c r="BH125" s="137">
        <f>IF(AND(BD125="+",$H125="+"),1,0)</f>
        <v>0</v>
      </c>
      <c r="BI125" s="56"/>
      <c r="BJ125" s="122">
        <f>IF(AND(BI125="+",$E125="+"),1,0)</f>
        <v>0</v>
      </c>
      <c r="BK125" s="129">
        <f>IF(AND(BI125="+",$F125="+"),1,0)</f>
        <v>0</v>
      </c>
      <c r="BL125" s="133">
        <f>IF(AND(BI125="+",$G125="+"),1,0)</f>
        <v>0</v>
      </c>
      <c r="BM125" s="137">
        <f>IF(AND(BI125="+",$H125="+"),1,0)</f>
        <v>0</v>
      </c>
      <c r="BN125" s="56"/>
      <c r="BO125" s="55" t="s">
        <v>211</v>
      </c>
      <c r="BP125" s="122">
        <f>IF(AND(BO125="+",$E125="+"),1,0)</f>
        <v>1</v>
      </c>
      <c r="BQ125" s="129">
        <f>IF(AND(BO125="+",$F125="+"),1,0)</f>
        <v>0</v>
      </c>
      <c r="BR125" s="133">
        <f>IF(AND(BO125="+",$G125="+"),1,0)</f>
        <v>0</v>
      </c>
      <c r="BS125" s="137">
        <f>IF(AND(BO125="+",$H125="+"),1,0)</f>
        <v>0</v>
      </c>
      <c r="BT125" s="55"/>
      <c r="BU125" s="122">
        <f>IF(AND(BT125="+",$E125="+"),1,0)</f>
        <v>0</v>
      </c>
      <c r="BV125" s="129">
        <f>IF(AND(BT125="+",$F125="+"),1,0)</f>
        <v>0</v>
      </c>
      <c r="BW125" s="133">
        <f>IF(AND(BT125="+",$G125="+"),1,0)</f>
        <v>0</v>
      </c>
      <c r="BX125" s="137">
        <f>IF(AND(BT125="+",$H125="+"),1,0)</f>
        <v>0</v>
      </c>
      <c r="BY125" s="56"/>
      <c r="BZ125" s="122">
        <f>IF(AND(BY125="+",$E125="+"),1,0)</f>
        <v>0</v>
      </c>
      <c r="CA125" s="129">
        <f>IF(AND(BY125="+",$F125="+"),1,0)</f>
        <v>0</v>
      </c>
      <c r="CB125" s="133">
        <f>IF(AND(BY125="+",$G125="+"),1,0)</f>
        <v>0</v>
      </c>
      <c r="CC125" s="137">
        <f>IF(AND(BY125="+",$H125="+"),1,0)</f>
        <v>0</v>
      </c>
      <c r="CD125" s="108"/>
      <c r="CE125" s="55" t="s">
        <v>211</v>
      </c>
      <c r="CF125" s="110"/>
      <c r="CG125" s="56"/>
      <c r="CH125" s="113" t="s">
        <v>212</v>
      </c>
      <c r="CI125" s="56"/>
    </row>
    <row r="126" spans="1:87" ht="15.75" customHeight="1" x14ac:dyDescent="0.2">
      <c r="A126" s="52">
        <v>122</v>
      </c>
      <c r="B126" s="52">
        <v>122</v>
      </c>
      <c r="C126" s="53">
        <v>43367</v>
      </c>
      <c r="D126" s="54" t="s">
        <v>210</v>
      </c>
      <c r="E126" s="55" t="s">
        <v>211</v>
      </c>
      <c r="F126" s="56"/>
      <c r="G126" s="56"/>
      <c r="H126" s="56"/>
      <c r="I126" s="56"/>
      <c r="J126" s="56"/>
      <c r="K126" s="122">
        <f>IF(AND(J126="+",$E126="+"),1,0)</f>
        <v>0</v>
      </c>
      <c r="L126" s="129">
        <f>IF(AND(J126="+",$F126="+"),1,0)</f>
        <v>0</v>
      </c>
      <c r="M126" s="133">
        <f>IF(AND(J126="+",$G126="+"),1,0)</f>
        <v>0</v>
      </c>
      <c r="N126" s="137">
        <f>IF(AND(J126="+",$H126="+"),1,0)</f>
        <v>0</v>
      </c>
      <c r="O126" s="56"/>
      <c r="P126" s="122">
        <f>IF(AND(O126="+",$E126="+"),1,0)</f>
        <v>0</v>
      </c>
      <c r="Q126" s="129">
        <f>IF(AND(O126="+",$F126="+"),1,0)</f>
        <v>0</v>
      </c>
      <c r="R126" s="133">
        <f>IF(AND(O126="+",$G126="+"),1,0)</f>
        <v>0</v>
      </c>
      <c r="S126" s="137">
        <f>IF(AND(O126="+",$H126="+"),1,0)</f>
        <v>0</v>
      </c>
      <c r="T126" s="56"/>
      <c r="U126" s="122">
        <f>IF(AND(T126="+",$E126="+"),1,0)</f>
        <v>0</v>
      </c>
      <c r="V126" s="129">
        <f>IF(AND(T126="+",$F126="+"),1,0)</f>
        <v>0</v>
      </c>
      <c r="W126" s="133">
        <f>IF(AND(T126="+",$G126="+"),1,0)</f>
        <v>0</v>
      </c>
      <c r="X126" s="137">
        <f>IF(AND(T126="+",$H126="+"),1,0)</f>
        <v>0</v>
      </c>
      <c r="Y126" s="56"/>
      <c r="Z126" s="122">
        <f>IF(AND(Y126="+",$E126="+"),1,0)</f>
        <v>0</v>
      </c>
      <c r="AA126" s="129">
        <f>IF(AND(Y126="+",$F126="+"),1,0)</f>
        <v>0</v>
      </c>
      <c r="AB126" s="133">
        <f>IF(AND(Y126="+",$G126="+"),1,0)</f>
        <v>0</v>
      </c>
      <c r="AC126" s="137">
        <f>IF(AND(Y126="+",$H126="+"),1,0)</f>
        <v>0</v>
      </c>
      <c r="AD126" s="56"/>
      <c r="AE126" s="122">
        <f>IF(AND(AD126="+",$E126="+"),1,0)</f>
        <v>0</v>
      </c>
      <c r="AF126" s="129">
        <f>IF(AND(AD126="+",$F126="+"),1,0)</f>
        <v>0</v>
      </c>
      <c r="AG126" s="133">
        <f>IF(AND(AD126="+",$G126="+"),1,0)</f>
        <v>0</v>
      </c>
      <c r="AH126" s="137">
        <f>IF(AND(AD126="+",$H126="+"),1,0)</f>
        <v>0</v>
      </c>
      <c r="AI126" s="56"/>
      <c r="AJ126" s="56"/>
      <c r="AK126" s="122">
        <f>IF(AND(AJ126="+",$E126="+"),1,0)</f>
        <v>0</v>
      </c>
      <c r="AL126" s="129">
        <f>IF(AND(AJ126="+",$F126="+"),1,0)</f>
        <v>0</v>
      </c>
      <c r="AM126" s="133">
        <f>IF(AND(AJ126="+",$G126="+"),1,0)</f>
        <v>0</v>
      </c>
      <c r="AN126" s="137">
        <f>IF(AND(AJ126="+",$H126="+"),1,0)</f>
        <v>0</v>
      </c>
      <c r="AO126" s="56"/>
      <c r="AP126" s="122">
        <f>IF(AND(AO126="+",$E126="+"),1,0)</f>
        <v>0</v>
      </c>
      <c r="AQ126" s="129">
        <f>IF(AND(AO126="+",$F126="+"),1,0)</f>
        <v>0</v>
      </c>
      <c r="AR126" s="133">
        <f>IF(AND(AO126="+",$G126="+"),1,0)</f>
        <v>0</v>
      </c>
      <c r="AS126" s="137">
        <f>IF(AND(AO126="+",$H126="+"),1,0)</f>
        <v>0</v>
      </c>
      <c r="AT126" s="56"/>
      <c r="AU126" s="122">
        <f>IF(AND(AT126="+",$E126="+"),1,0)</f>
        <v>0</v>
      </c>
      <c r="AV126" s="129">
        <f>IF(AND(AT126="+",$F126="+"),1,0)</f>
        <v>0</v>
      </c>
      <c r="AW126" s="133">
        <f>IF(AND(AT126="+",$G126="+"),1,0)</f>
        <v>0</v>
      </c>
      <c r="AX126" s="137">
        <f>IF(AND(AT126="+",$H126="+"),1,0)</f>
        <v>0</v>
      </c>
      <c r="AY126" s="56"/>
      <c r="AZ126" s="122">
        <f>IF(AND(AY126="+",$E126="+"),1,0)</f>
        <v>0</v>
      </c>
      <c r="BA126" s="129">
        <f>IF(AND(AY126="+",$F126="+"),1,0)</f>
        <v>0</v>
      </c>
      <c r="BB126" s="133">
        <f>IF(AND(AY126="+",$G126="+"),1,0)</f>
        <v>0</v>
      </c>
      <c r="BC126" s="137">
        <f>IF(AND(AY126="+",$H126="+"),1,0)</f>
        <v>0</v>
      </c>
      <c r="BD126" s="56"/>
      <c r="BE126" s="122">
        <f>IF(AND(BD126="+",$E126="+"),1,0)</f>
        <v>0</v>
      </c>
      <c r="BF126" s="129">
        <f>IF(AND(BD126="+",$F126="+"),1,0)</f>
        <v>0</v>
      </c>
      <c r="BG126" s="133">
        <f>IF(AND(BD126="+",$G126="+"),1,0)</f>
        <v>0</v>
      </c>
      <c r="BH126" s="137">
        <f>IF(AND(BD126="+",$H126="+"),1,0)</f>
        <v>0</v>
      </c>
      <c r="BI126" s="56"/>
      <c r="BJ126" s="122">
        <f>IF(AND(BI126="+",$E126="+"),1,0)</f>
        <v>0</v>
      </c>
      <c r="BK126" s="129">
        <f>IF(AND(BI126="+",$F126="+"),1,0)</f>
        <v>0</v>
      </c>
      <c r="BL126" s="133">
        <f>IF(AND(BI126="+",$G126="+"),1,0)</f>
        <v>0</v>
      </c>
      <c r="BM126" s="137">
        <f>IF(AND(BI126="+",$H126="+"),1,0)</f>
        <v>0</v>
      </c>
      <c r="BN126" s="56"/>
      <c r="BO126" s="55" t="s">
        <v>211</v>
      </c>
      <c r="BP126" s="122">
        <f>IF(AND(BO126="+",$E126="+"),1,0)</f>
        <v>1</v>
      </c>
      <c r="BQ126" s="129">
        <f>IF(AND(BO126="+",$F126="+"),1,0)</f>
        <v>0</v>
      </c>
      <c r="BR126" s="133">
        <f>IF(AND(BO126="+",$G126="+"),1,0)</f>
        <v>0</v>
      </c>
      <c r="BS126" s="137">
        <f>IF(AND(BO126="+",$H126="+"),1,0)</f>
        <v>0</v>
      </c>
      <c r="BT126" s="55"/>
      <c r="BU126" s="122">
        <f>IF(AND(BT126="+",$E126="+"),1,0)</f>
        <v>0</v>
      </c>
      <c r="BV126" s="129">
        <f>IF(AND(BT126="+",$F126="+"),1,0)</f>
        <v>0</v>
      </c>
      <c r="BW126" s="133">
        <f>IF(AND(BT126="+",$G126="+"),1,0)</f>
        <v>0</v>
      </c>
      <c r="BX126" s="137">
        <f>IF(AND(BT126="+",$H126="+"),1,0)</f>
        <v>0</v>
      </c>
      <c r="BY126" s="56"/>
      <c r="BZ126" s="122">
        <f>IF(AND(BY126="+",$E126="+"),1,0)</f>
        <v>0</v>
      </c>
      <c r="CA126" s="129">
        <f>IF(AND(BY126="+",$F126="+"),1,0)</f>
        <v>0</v>
      </c>
      <c r="CB126" s="133">
        <f>IF(AND(BY126="+",$G126="+"),1,0)</f>
        <v>0</v>
      </c>
      <c r="CC126" s="137">
        <f>IF(AND(BY126="+",$H126="+"),1,0)</f>
        <v>0</v>
      </c>
      <c r="CD126" s="108"/>
      <c r="CE126" s="55" t="s">
        <v>211</v>
      </c>
      <c r="CF126" s="110"/>
      <c r="CG126" s="56"/>
      <c r="CH126" s="113" t="s">
        <v>212</v>
      </c>
      <c r="CI126" s="56"/>
    </row>
    <row r="127" spans="1:87" ht="15.75" customHeight="1" x14ac:dyDescent="0.2">
      <c r="A127" s="52">
        <v>123</v>
      </c>
      <c r="B127" s="52">
        <v>123</v>
      </c>
      <c r="C127" s="53">
        <v>43369</v>
      </c>
      <c r="D127" s="54" t="s">
        <v>210</v>
      </c>
      <c r="E127" s="55"/>
      <c r="F127" s="56"/>
      <c r="G127" s="55" t="s">
        <v>211</v>
      </c>
      <c r="H127" s="56"/>
      <c r="I127" s="56"/>
      <c r="J127" s="56"/>
      <c r="K127" s="122">
        <f>IF(AND(J127="+",$E127="+"),1,0)</f>
        <v>0</v>
      </c>
      <c r="L127" s="129">
        <f>IF(AND(J127="+",$F127="+"),1,0)</f>
        <v>0</v>
      </c>
      <c r="M127" s="133">
        <f>IF(AND(J127="+",$G127="+"),1,0)</f>
        <v>0</v>
      </c>
      <c r="N127" s="137">
        <f>IF(AND(J127="+",$H127="+"),1,0)</f>
        <v>0</v>
      </c>
      <c r="O127" s="56"/>
      <c r="P127" s="122">
        <f>IF(AND(O127="+",$E127="+"),1,0)</f>
        <v>0</v>
      </c>
      <c r="Q127" s="129">
        <f>IF(AND(O127="+",$F127="+"),1,0)</f>
        <v>0</v>
      </c>
      <c r="R127" s="133">
        <f>IF(AND(O127="+",$G127="+"),1,0)</f>
        <v>0</v>
      </c>
      <c r="S127" s="137">
        <f>IF(AND(O127="+",$H127="+"),1,0)</f>
        <v>0</v>
      </c>
      <c r="T127" s="56"/>
      <c r="U127" s="122">
        <f>IF(AND(T127="+",$E127="+"),1,0)</f>
        <v>0</v>
      </c>
      <c r="V127" s="129">
        <f>IF(AND(T127="+",$F127="+"),1,0)</f>
        <v>0</v>
      </c>
      <c r="W127" s="133">
        <f>IF(AND(T127="+",$G127="+"),1,0)</f>
        <v>0</v>
      </c>
      <c r="X127" s="137">
        <f>IF(AND(T127="+",$H127="+"),1,0)</f>
        <v>0</v>
      </c>
      <c r="Y127" s="56"/>
      <c r="Z127" s="122">
        <f>IF(AND(Y127="+",$E127="+"),1,0)</f>
        <v>0</v>
      </c>
      <c r="AA127" s="129">
        <f>IF(AND(Y127="+",$F127="+"),1,0)</f>
        <v>0</v>
      </c>
      <c r="AB127" s="133">
        <f>IF(AND(Y127="+",$G127="+"),1,0)</f>
        <v>0</v>
      </c>
      <c r="AC127" s="137">
        <f>IF(AND(Y127="+",$H127="+"),1,0)</f>
        <v>0</v>
      </c>
      <c r="AD127" s="56"/>
      <c r="AE127" s="122">
        <f>IF(AND(AD127="+",$E127="+"),1,0)</f>
        <v>0</v>
      </c>
      <c r="AF127" s="129">
        <f>IF(AND(AD127="+",$F127="+"),1,0)</f>
        <v>0</v>
      </c>
      <c r="AG127" s="133">
        <f>IF(AND(AD127="+",$G127="+"),1,0)</f>
        <v>0</v>
      </c>
      <c r="AH127" s="137">
        <f>IF(AND(AD127="+",$H127="+"),1,0)</f>
        <v>0</v>
      </c>
      <c r="AI127" s="56"/>
      <c r="AJ127" s="56"/>
      <c r="AK127" s="122">
        <f>IF(AND(AJ127="+",$E127="+"),1,0)</f>
        <v>0</v>
      </c>
      <c r="AL127" s="129">
        <f>IF(AND(AJ127="+",$F127="+"),1,0)</f>
        <v>0</v>
      </c>
      <c r="AM127" s="133">
        <f>IF(AND(AJ127="+",$G127="+"),1,0)</f>
        <v>0</v>
      </c>
      <c r="AN127" s="137">
        <f>IF(AND(AJ127="+",$H127="+"),1,0)</f>
        <v>0</v>
      </c>
      <c r="AO127" s="56"/>
      <c r="AP127" s="122">
        <f>IF(AND(AO127="+",$E127="+"),1,0)</f>
        <v>0</v>
      </c>
      <c r="AQ127" s="129">
        <f>IF(AND(AO127="+",$F127="+"),1,0)</f>
        <v>0</v>
      </c>
      <c r="AR127" s="133">
        <f>IF(AND(AO127="+",$G127="+"),1,0)</f>
        <v>0</v>
      </c>
      <c r="AS127" s="137">
        <f>IF(AND(AO127="+",$H127="+"),1,0)</f>
        <v>0</v>
      </c>
      <c r="AT127" s="56"/>
      <c r="AU127" s="122">
        <f>IF(AND(AT127="+",$E127="+"),1,0)</f>
        <v>0</v>
      </c>
      <c r="AV127" s="129">
        <f>IF(AND(AT127="+",$F127="+"),1,0)</f>
        <v>0</v>
      </c>
      <c r="AW127" s="133">
        <f>IF(AND(AT127="+",$G127="+"),1,0)</f>
        <v>0</v>
      </c>
      <c r="AX127" s="137">
        <f>IF(AND(AT127="+",$H127="+"),1,0)</f>
        <v>0</v>
      </c>
      <c r="AY127" s="56"/>
      <c r="AZ127" s="122">
        <f>IF(AND(AY127="+",$E127="+"),1,0)</f>
        <v>0</v>
      </c>
      <c r="BA127" s="129">
        <f>IF(AND(AY127="+",$F127="+"),1,0)</f>
        <v>0</v>
      </c>
      <c r="BB127" s="133">
        <f>IF(AND(AY127="+",$G127="+"),1,0)</f>
        <v>0</v>
      </c>
      <c r="BC127" s="137">
        <f>IF(AND(AY127="+",$H127="+"),1,0)</f>
        <v>0</v>
      </c>
      <c r="BD127" s="56"/>
      <c r="BE127" s="122">
        <f>IF(AND(BD127="+",$E127="+"),1,0)</f>
        <v>0</v>
      </c>
      <c r="BF127" s="129">
        <f>IF(AND(BD127="+",$F127="+"),1,0)</f>
        <v>0</v>
      </c>
      <c r="BG127" s="133">
        <f>IF(AND(BD127="+",$G127="+"),1,0)</f>
        <v>0</v>
      </c>
      <c r="BH127" s="137">
        <f>IF(AND(BD127="+",$H127="+"),1,0)</f>
        <v>0</v>
      </c>
      <c r="BI127" s="56"/>
      <c r="BJ127" s="122">
        <f>IF(AND(BI127="+",$E127="+"),1,0)</f>
        <v>0</v>
      </c>
      <c r="BK127" s="129">
        <f>IF(AND(BI127="+",$F127="+"),1,0)</f>
        <v>0</v>
      </c>
      <c r="BL127" s="133">
        <f>IF(AND(BI127="+",$G127="+"),1,0)</f>
        <v>0</v>
      </c>
      <c r="BM127" s="137">
        <f>IF(AND(BI127="+",$H127="+"),1,0)</f>
        <v>0</v>
      </c>
      <c r="BN127" s="56"/>
      <c r="BO127" s="55" t="s">
        <v>211</v>
      </c>
      <c r="BP127" s="122">
        <f>IF(AND(BO127="+",$E127="+"),1,0)</f>
        <v>0</v>
      </c>
      <c r="BQ127" s="129">
        <f>IF(AND(BO127="+",$F127="+"),1,0)</f>
        <v>0</v>
      </c>
      <c r="BR127" s="133">
        <f>IF(AND(BO127="+",$G127="+"),1,0)</f>
        <v>1</v>
      </c>
      <c r="BS127" s="137">
        <f>IF(AND(BO127="+",$H127="+"),1,0)</f>
        <v>0</v>
      </c>
      <c r="BT127" s="55"/>
      <c r="BU127" s="122">
        <f>IF(AND(BT127="+",$E127="+"),1,0)</f>
        <v>0</v>
      </c>
      <c r="BV127" s="129">
        <f>IF(AND(BT127="+",$F127="+"),1,0)</f>
        <v>0</v>
      </c>
      <c r="BW127" s="133">
        <f>IF(AND(BT127="+",$G127="+"),1,0)</f>
        <v>0</v>
      </c>
      <c r="BX127" s="137">
        <f>IF(AND(BT127="+",$H127="+"),1,0)</f>
        <v>0</v>
      </c>
      <c r="BY127" s="56"/>
      <c r="BZ127" s="122">
        <f>IF(AND(BY127="+",$E127="+"),1,0)</f>
        <v>0</v>
      </c>
      <c r="CA127" s="129">
        <f>IF(AND(BY127="+",$F127="+"),1,0)</f>
        <v>0</v>
      </c>
      <c r="CB127" s="133">
        <f>IF(AND(BY127="+",$G127="+"),1,0)</f>
        <v>0</v>
      </c>
      <c r="CC127" s="137">
        <f>IF(AND(BY127="+",$H127="+"),1,0)</f>
        <v>0</v>
      </c>
      <c r="CD127" s="108"/>
      <c r="CE127" s="55" t="s">
        <v>211</v>
      </c>
      <c r="CF127" s="110"/>
      <c r="CG127" s="56"/>
      <c r="CH127" s="113" t="s">
        <v>212</v>
      </c>
      <c r="CI127" s="56"/>
    </row>
    <row r="128" spans="1:87" ht="15.75" customHeight="1" x14ac:dyDescent="0.2">
      <c r="A128" s="52">
        <v>124</v>
      </c>
      <c r="B128" s="52">
        <v>124</v>
      </c>
      <c r="C128" s="53">
        <v>43369</v>
      </c>
      <c r="D128" s="54" t="s">
        <v>210</v>
      </c>
      <c r="E128" s="60" t="s">
        <v>211</v>
      </c>
      <c r="F128" s="60"/>
      <c r="G128" s="59"/>
      <c r="H128" s="59"/>
      <c r="I128" s="59"/>
      <c r="J128" s="59"/>
      <c r="K128" s="122">
        <f>IF(AND(J128="+",$E128="+"),1,0)</f>
        <v>0</v>
      </c>
      <c r="L128" s="129">
        <f>IF(AND(J128="+",$F128="+"),1,0)</f>
        <v>0</v>
      </c>
      <c r="M128" s="133">
        <f>IF(AND(J128="+",$G128="+"),1,0)</f>
        <v>0</v>
      </c>
      <c r="N128" s="137">
        <f>IF(AND(J128="+",$H128="+"),1,0)</f>
        <v>0</v>
      </c>
      <c r="O128" s="59"/>
      <c r="P128" s="122">
        <f>IF(AND(O128="+",$E128="+"),1,0)</f>
        <v>0</v>
      </c>
      <c r="Q128" s="129">
        <f>IF(AND(O128="+",$F128="+"),1,0)</f>
        <v>0</v>
      </c>
      <c r="R128" s="133">
        <f>IF(AND(O128="+",$G128="+"),1,0)</f>
        <v>0</v>
      </c>
      <c r="S128" s="137">
        <f>IF(AND(O128="+",$H128="+"),1,0)</f>
        <v>0</v>
      </c>
      <c r="T128" s="60"/>
      <c r="U128" s="122">
        <f>IF(AND(T128="+",$E128="+"),1,0)</f>
        <v>0</v>
      </c>
      <c r="V128" s="129">
        <f>IF(AND(T128="+",$F128="+"),1,0)</f>
        <v>0</v>
      </c>
      <c r="W128" s="133">
        <f>IF(AND(T128="+",$G128="+"),1,0)</f>
        <v>0</v>
      </c>
      <c r="X128" s="137">
        <f>IF(AND(T128="+",$H128="+"),1,0)</f>
        <v>0</v>
      </c>
      <c r="Y128" s="60"/>
      <c r="Z128" s="122">
        <f>IF(AND(Y128="+",$E128="+"),1,0)</f>
        <v>0</v>
      </c>
      <c r="AA128" s="129">
        <f>IF(AND(Y128="+",$F128="+"),1,0)</f>
        <v>0</v>
      </c>
      <c r="AB128" s="133">
        <f>IF(AND(Y128="+",$G128="+"),1,0)</f>
        <v>0</v>
      </c>
      <c r="AC128" s="137">
        <f>IF(AND(Y128="+",$H128="+"),1,0)</f>
        <v>0</v>
      </c>
      <c r="AD128" s="59"/>
      <c r="AE128" s="122">
        <f>IF(AND(AD128="+",$E128="+"),1,0)</f>
        <v>0</v>
      </c>
      <c r="AF128" s="129">
        <f>IF(AND(AD128="+",$F128="+"),1,0)</f>
        <v>0</v>
      </c>
      <c r="AG128" s="133">
        <f>IF(AND(AD128="+",$G128="+"),1,0)</f>
        <v>0</v>
      </c>
      <c r="AH128" s="137">
        <f>IF(AND(AD128="+",$H128="+"),1,0)</f>
        <v>0</v>
      </c>
      <c r="AI128" s="59"/>
      <c r="AJ128" s="59"/>
      <c r="AK128" s="122">
        <f>IF(AND(AJ128="+",$E128="+"),1,0)</f>
        <v>0</v>
      </c>
      <c r="AL128" s="129">
        <f>IF(AND(AJ128="+",$F128="+"),1,0)</f>
        <v>0</v>
      </c>
      <c r="AM128" s="133">
        <f>IF(AND(AJ128="+",$G128="+"),1,0)</f>
        <v>0</v>
      </c>
      <c r="AN128" s="137">
        <f>IF(AND(AJ128="+",$H128="+"),1,0)</f>
        <v>0</v>
      </c>
      <c r="AO128" s="59"/>
      <c r="AP128" s="122">
        <f>IF(AND(AO128="+",$E128="+"),1,0)</f>
        <v>0</v>
      </c>
      <c r="AQ128" s="129">
        <f>IF(AND(AO128="+",$F128="+"),1,0)</f>
        <v>0</v>
      </c>
      <c r="AR128" s="133">
        <f>IF(AND(AO128="+",$G128="+"),1,0)</f>
        <v>0</v>
      </c>
      <c r="AS128" s="137">
        <f>IF(AND(AO128="+",$H128="+"),1,0)</f>
        <v>0</v>
      </c>
      <c r="AT128" s="59"/>
      <c r="AU128" s="122">
        <f>IF(AND(AT128="+",$E128="+"),1,0)</f>
        <v>0</v>
      </c>
      <c r="AV128" s="129">
        <f>IF(AND(AT128="+",$F128="+"),1,0)</f>
        <v>0</v>
      </c>
      <c r="AW128" s="133">
        <f>IF(AND(AT128="+",$G128="+"),1,0)</f>
        <v>0</v>
      </c>
      <c r="AX128" s="137">
        <f>IF(AND(AT128="+",$H128="+"),1,0)</f>
        <v>0</v>
      </c>
      <c r="AY128" s="59"/>
      <c r="AZ128" s="122">
        <f>IF(AND(AY128="+",$E128="+"),1,0)</f>
        <v>0</v>
      </c>
      <c r="BA128" s="129">
        <f>IF(AND(AY128="+",$F128="+"),1,0)</f>
        <v>0</v>
      </c>
      <c r="BB128" s="133">
        <f>IF(AND(AY128="+",$G128="+"),1,0)</f>
        <v>0</v>
      </c>
      <c r="BC128" s="137">
        <f>IF(AND(AY128="+",$H128="+"),1,0)</f>
        <v>0</v>
      </c>
      <c r="BD128" s="59"/>
      <c r="BE128" s="122">
        <f>IF(AND(BD128="+",$E128="+"),1,0)</f>
        <v>0</v>
      </c>
      <c r="BF128" s="129">
        <f>IF(AND(BD128="+",$F128="+"),1,0)</f>
        <v>0</v>
      </c>
      <c r="BG128" s="133">
        <f>IF(AND(BD128="+",$G128="+"),1,0)</f>
        <v>0</v>
      </c>
      <c r="BH128" s="137">
        <f>IF(AND(BD128="+",$H128="+"),1,0)</f>
        <v>0</v>
      </c>
      <c r="BI128" s="59"/>
      <c r="BJ128" s="122">
        <f>IF(AND(BI128="+",$E128="+"),1,0)</f>
        <v>0</v>
      </c>
      <c r="BK128" s="129">
        <f>IF(AND(BI128="+",$F128="+"),1,0)</f>
        <v>0</v>
      </c>
      <c r="BL128" s="133">
        <f>IF(AND(BI128="+",$G128="+"),1,0)</f>
        <v>0</v>
      </c>
      <c r="BM128" s="137">
        <f>IF(AND(BI128="+",$H128="+"),1,0)</f>
        <v>0</v>
      </c>
      <c r="BN128" s="59"/>
      <c r="BO128" s="59"/>
      <c r="BP128" s="122">
        <f>IF(AND(BO128="+",$E128="+"),1,0)</f>
        <v>0</v>
      </c>
      <c r="BQ128" s="129">
        <f>IF(AND(BO128="+",$F128="+"),1,0)</f>
        <v>0</v>
      </c>
      <c r="BR128" s="133">
        <f>IF(AND(BO128="+",$G128="+"),1,0)</f>
        <v>0</v>
      </c>
      <c r="BS128" s="137">
        <f>IF(AND(BO128="+",$H128="+"),1,0)</f>
        <v>0</v>
      </c>
      <c r="BT128" s="59"/>
      <c r="BU128" s="122">
        <f>IF(AND(BT128="+",$E128="+"),1,0)</f>
        <v>0</v>
      </c>
      <c r="BV128" s="129">
        <f>IF(AND(BT128="+",$F128="+"),1,0)</f>
        <v>0</v>
      </c>
      <c r="BW128" s="133">
        <f>IF(AND(BT128="+",$G128="+"),1,0)</f>
        <v>0</v>
      </c>
      <c r="BX128" s="137">
        <f>IF(AND(BT128="+",$H128="+"),1,0)</f>
        <v>0</v>
      </c>
      <c r="BY128" s="60" t="s">
        <v>211</v>
      </c>
      <c r="BZ128" s="122">
        <f>IF(AND(BY128="+",$E128="+"),1,0)</f>
        <v>1</v>
      </c>
      <c r="CA128" s="129">
        <f>IF(AND(BY128="+",$F128="+"),1,0)</f>
        <v>0</v>
      </c>
      <c r="CB128" s="133">
        <f>IF(AND(BY128="+",$G128="+"),1,0)</f>
        <v>0</v>
      </c>
      <c r="CC128" s="137">
        <f>IF(AND(BY128="+",$H128="+"),1,0)</f>
        <v>0</v>
      </c>
      <c r="CD128" s="109"/>
      <c r="CE128" s="55" t="s">
        <v>211</v>
      </c>
      <c r="CF128" s="111"/>
      <c r="CG128" s="59"/>
      <c r="CH128" s="113" t="s">
        <v>214</v>
      </c>
      <c r="CI128" s="59"/>
    </row>
    <row r="129" spans="1:87" ht="15.75" customHeight="1" x14ac:dyDescent="0.2">
      <c r="A129" s="52">
        <v>125</v>
      </c>
      <c r="B129" s="52">
        <v>125</v>
      </c>
      <c r="C129" s="53">
        <v>43369</v>
      </c>
      <c r="D129" s="54" t="s">
        <v>210</v>
      </c>
      <c r="E129" s="60" t="s">
        <v>211</v>
      </c>
      <c r="F129" s="60"/>
      <c r="G129" s="59"/>
      <c r="H129" s="59"/>
      <c r="I129" s="59"/>
      <c r="J129" s="59"/>
      <c r="K129" s="122">
        <f>IF(AND(J129="+",$E129="+"),1,0)</f>
        <v>0</v>
      </c>
      <c r="L129" s="129">
        <f>IF(AND(J129="+",$F129="+"),1,0)</f>
        <v>0</v>
      </c>
      <c r="M129" s="133">
        <f>IF(AND(J129="+",$G129="+"),1,0)</f>
        <v>0</v>
      </c>
      <c r="N129" s="137">
        <f>IF(AND(J129="+",$H129="+"),1,0)</f>
        <v>0</v>
      </c>
      <c r="O129" s="59"/>
      <c r="P129" s="122">
        <f>IF(AND(O129="+",$E129="+"),1,0)</f>
        <v>0</v>
      </c>
      <c r="Q129" s="129">
        <f>IF(AND(O129="+",$F129="+"),1,0)</f>
        <v>0</v>
      </c>
      <c r="R129" s="133">
        <f>IF(AND(O129="+",$G129="+"),1,0)</f>
        <v>0</v>
      </c>
      <c r="S129" s="137">
        <f>IF(AND(O129="+",$H129="+"),1,0)</f>
        <v>0</v>
      </c>
      <c r="T129" s="60"/>
      <c r="U129" s="122">
        <f>IF(AND(T129="+",$E129="+"),1,0)</f>
        <v>0</v>
      </c>
      <c r="V129" s="129">
        <f>IF(AND(T129="+",$F129="+"),1,0)</f>
        <v>0</v>
      </c>
      <c r="W129" s="133">
        <f>IF(AND(T129="+",$G129="+"),1,0)</f>
        <v>0</v>
      </c>
      <c r="X129" s="137">
        <f>IF(AND(T129="+",$H129="+"),1,0)</f>
        <v>0</v>
      </c>
      <c r="Y129" s="60"/>
      <c r="Z129" s="122">
        <f>IF(AND(Y129="+",$E129="+"),1,0)</f>
        <v>0</v>
      </c>
      <c r="AA129" s="129">
        <f>IF(AND(Y129="+",$F129="+"),1,0)</f>
        <v>0</v>
      </c>
      <c r="AB129" s="133">
        <f>IF(AND(Y129="+",$G129="+"),1,0)</f>
        <v>0</v>
      </c>
      <c r="AC129" s="137">
        <f>IF(AND(Y129="+",$H129="+"),1,0)</f>
        <v>0</v>
      </c>
      <c r="AD129" s="59"/>
      <c r="AE129" s="122">
        <f>IF(AND(AD129="+",$E129="+"),1,0)</f>
        <v>0</v>
      </c>
      <c r="AF129" s="129">
        <f>IF(AND(AD129="+",$F129="+"),1,0)</f>
        <v>0</v>
      </c>
      <c r="AG129" s="133">
        <f>IF(AND(AD129="+",$G129="+"),1,0)</f>
        <v>0</v>
      </c>
      <c r="AH129" s="137">
        <f>IF(AND(AD129="+",$H129="+"),1,0)</f>
        <v>0</v>
      </c>
      <c r="AI129" s="59"/>
      <c r="AJ129" s="59"/>
      <c r="AK129" s="122">
        <f>IF(AND(AJ129="+",$E129="+"),1,0)</f>
        <v>0</v>
      </c>
      <c r="AL129" s="129">
        <f>IF(AND(AJ129="+",$F129="+"),1,0)</f>
        <v>0</v>
      </c>
      <c r="AM129" s="133">
        <f>IF(AND(AJ129="+",$G129="+"),1,0)</f>
        <v>0</v>
      </c>
      <c r="AN129" s="137">
        <f>IF(AND(AJ129="+",$H129="+"),1,0)</f>
        <v>0</v>
      </c>
      <c r="AO129" s="59" t="s">
        <v>211</v>
      </c>
      <c r="AP129" s="122">
        <f>IF(AND(AO129="+",$E129="+"),1,0)</f>
        <v>1</v>
      </c>
      <c r="AQ129" s="129">
        <f>IF(AND(AO129="+",$F129="+"),1,0)</f>
        <v>0</v>
      </c>
      <c r="AR129" s="133">
        <f>IF(AND(AO129="+",$G129="+"),1,0)</f>
        <v>0</v>
      </c>
      <c r="AS129" s="137">
        <f>IF(AND(AO129="+",$H129="+"),1,0)</f>
        <v>0</v>
      </c>
      <c r="AT129" s="59"/>
      <c r="AU129" s="122">
        <f>IF(AND(AT129="+",$E129="+"),1,0)</f>
        <v>0</v>
      </c>
      <c r="AV129" s="129">
        <f>IF(AND(AT129="+",$F129="+"),1,0)</f>
        <v>0</v>
      </c>
      <c r="AW129" s="133">
        <f>IF(AND(AT129="+",$G129="+"),1,0)</f>
        <v>0</v>
      </c>
      <c r="AX129" s="137">
        <f>IF(AND(AT129="+",$H129="+"),1,0)</f>
        <v>0</v>
      </c>
      <c r="AY129" s="59"/>
      <c r="AZ129" s="122">
        <f>IF(AND(AY129="+",$E129="+"),1,0)</f>
        <v>0</v>
      </c>
      <c r="BA129" s="129">
        <f>IF(AND(AY129="+",$F129="+"),1,0)</f>
        <v>0</v>
      </c>
      <c r="BB129" s="133">
        <f>IF(AND(AY129="+",$G129="+"),1,0)</f>
        <v>0</v>
      </c>
      <c r="BC129" s="137">
        <f>IF(AND(AY129="+",$H129="+"),1,0)</f>
        <v>0</v>
      </c>
      <c r="BD129" s="59"/>
      <c r="BE129" s="122">
        <f>IF(AND(BD129="+",$E129="+"),1,0)</f>
        <v>0</v>
      </c>
      <c r="BF129" s="129">
        <f>IF(AND(BD129="+",$F129="+"),1,0)</f>
        <v>0</v>
      </c>
      <c r="BG129" s="133">
        <f>IF(AND(BD129="+",$G129="+"),1,0)</f>
        <v>0</v>
      </c>
      <c r="BH129" s="137">
        <f>IF(AND(BD129="+",$H129="+"),1,0)</f>
        <v>0</v>
      </c>
      <c r="BI129" s="59"/>
      <c r="BJ129" s="122">
        <f>IF(AND(BI129="+",$E129="+"),1,0)</f>
        <v>0</v>
      </c>
      <c r="BK129" s="129">
        <f>IF(AND(BI129="+",$F129="+"),1,0)</f>
        <v>0</v>
      </c>
      <c r="BL129" s="133">
        <f>IF(AND(BI129="+",$G129="+"),1,0)</f>
        <v>0</v>
      </c>
      <c r="BM129" s="137">
        <f>IF(AND(BI129="+",$H129="+"),1,0)</f>
        <v>0</v>
      </c>
      <c r="BN129" s="59"/>
      <c r="BO129" s="59"/>
      <c r="BP129" s="122">
        <f>IF(AND(BO129="+",$E129="+"),1,0)</f>
        <v>0</v>
      </c>
      <c r="BQ129" s="129">
        <f>IF(AND(BO129="+",$F129="+"),1,0)</f>
        <v>0</v>
      </c>
      <c r="BR129" s="133">
        <f>IF(AND(BO129="+",$G129="+"),1,0)</f>
        <v>0</v>
      </c>
      <c r="BS129" s="137">
        <f>IF(AND(BO129="+",$H129="+"),1,0)</f>
        <v>0</v>
      </c>
      <c r="BT129" s="59"/>
      <c r="BU129" s="122">
        <f>IF(AND(BT129="+",$E129="+"),1,0)</f>
        <v>0</v>
      </c>
      <c r="BV129" s="129">
        <f>IF(AND(BT129="+",$F129="+"),1,0)</f>
        <v>0</v>
      </c>
      <c r="BW129" s="133">
        <f>IF(AND(BT129="+",$G129="+"),1,0)</f>
        <v>0</v>
      </c>
      <c r="BX129" s="137">
        <f>IF(AND(BT129="+",$H129="+"),1,0)</f>
        <v>0</v>
      </c>
      <c r="BY129" s="60"/>
      <c r="BZ129" s="122">
        <f>IF(AND(BY129="+",$E129="+"),1,0)</f>
        <v>0</v>
      </c>
      <c r="CA129" s="129">
        <f>IF(AND(BY129="+",$F129="+"),1,0)</f>
        <v>0</v>
      </c>
      <c r="CB129" s="133">
        <f>IF(AND(BY129="+",$G129="+"),1,0)</f>
        <v>0</v>
      </c>
      <c r="CC129" s="137">
        <f>IF(AND(BY129="+",$H129="+"),1,0)</f>
        <v>0</v>
      </c>
      <c r="CD129" s="109"/>
      <c r="CE129" s="55" t="s">
        <v>211</v>
      </c>
      <c r="CF129" s="111"/>
      <c r="CG129" s="59"/>
      <c r="CH129" s="113" t="s">
        <v>213</v>
      </c>
      <c r="CI129" s="59"/>
    </row>
    <row r="130" spans="1:87" ht="15.75" customHeight="1" x14ac:dyDescent="0.2">
      <c r="A130" s="52">
        <v>126</v>
      </c>
      <c r="B130" s="52">
        <v>126</v>
      </c>
      <c r="C130" s="53">
        <v>43374</v>
      </c>
      <c r="D130" s="54" t="s">
        <v>210</v>
      </c>
      <c r="E130" s="55" t="s">
        <v>211</v>
      </c>
      <c r="F130" s="56"/>
      <c r="G130" s="56"/>
      <c r="H130" s="56"/>
      <c r="I130" s="56"/>
      <c r="J130" s="56"/>
      <c r="K130" s="122">
        <f>IF(AND(J130="+",$E130="+"),1,0)</f>
        <v>0</v>
      </c>
      <c r="L130" s="129">
        <f>IF(AND(J130="+",$F130="+"),1,0)</f>
        <v>0</v>
      </c>
      <c r="M130" s="133">
        <f>IF(AND(J130="+",$G130="+"),1,0)</f>
        <v>0</v>
      </c>
      <c r="N130" s="137">
        <f>IF(AND(J130="+",$H130="+"),1,0)</f>
        <v>0</v>
      </c>
      <c r="O130" s="56"/>
      <c r="P130" s="122">
        <f>IF(AND(O130="+",$E130="+"),1,0)</f>
        <v>0</v>
      </c>
      <c r="Q130" s="129">
        <f>IF(AND(O130="+",$F130="+"),1,0)</f>
        <v>0</v>
      </c>
      <c r="R130" s="133">
        <f>IF(AND(O130="+",$G130="+"),1,0)</f>
        <v>0</v>
      </c>
      <c r="S130" s="137">
        <f>IF(AND(O130="+",$H130="+"),1,0)</f>
        <v>0</v>
      </c>
      <c r="T130" s="56"/>
      <c r="U130" s="122">
        <f>IF(AND(T130="+",$E130="+"),1,0)</f>
        <v>0</v>
      </c>
      <c r="V130" s="129">
        <f>IF(AND(T130="+",$F130="+"),1,0)</f>
        <v>0</v>
      </c>
      <c r="W130" s="133">
        <f>IF(AND(T130="+",$G130="+"),1,0)</f>
        <v>0</v>
      </c>
      <c r="X130" s="137">
        <f>IF(AND(T130="+",$H130="+"),1,0)</f>
        <v>0</v>
      </c>
      <c r="Y130" s="56"/>
      <c r="Z130" s="122">
        <f>IF(AND(Y130="+",$E130="+"),1,0)</f>
        <v>0</v>
      </c>
      <c r="AA130" s="129">
        <f>IF(AND(Y130="+",$F130="+"),1,0)</f>
        <v>0</v>
      </c>
      <c r="AB130" s="133">
        <f>IF(AND(Y130="+",$G130="+"),1,0)</f>
        <v>0</v>
      </c>
      <c r="AC130" s="137">
        <f>IF(AND(Y130="+",$H130="+"),1,0)</f>
        <v>0</v>
      </c>
      <c r="AD130" s="56"/>
      <c r="AE130" s="122">
        <f>IF(AND(AD130="+",$E130="+"),1,0)</f>
        <v>0</v>
      </c>
      <c r="AF130" s="129">
        <f>IF(AND(AD130="+",$F130="+"),1,0)</f>
        <v>0</v>
      </c>
      <c r="AG130" s="133">
        <f>IF(AND(AD130="+",$G130="+"),1,0)</f>
        <v>0</v>
      </c>
      <c r="AH130" s="137">
        <f>IF(AND(AD130="+",$H130="+"),1,0)</f>
        <v>0</v>
      </c>
      <c r="AI130" s="56"/>
      <c r="AJ130" s="56"/>
      <c r="AK130" s="122">
        <f>IF(AND(AJ130="+",$E130="+"),1,0)</f>
        <v>0</v>
      </c>
      <c r="AL130" s="129">
        <f>IF(AND(AJ130="+",$F130="+"),1,0)</f>
        <v>0</v>
      </c>
      <c r="AM130" s="133">
        <f>IF(AND(AJ130="+",$G130="+"),1,0)</f>
        <v>0</v>
      </c>
      <c r="AN130" s="137">
        <f>IF(AND(AJ130="+",$H130="+"),1,0)</f>
        <v>0</v>
      </c>
      <c r="AO130" s="56"/>
      <c r="AP130" s="122">
        <f>IF(AND(AO130="+",$E130="+"),1,0)</f>
        <v>0</v>
      </c>
      <c r="AQ130" s="129">
        <f>IF(AND(AO130="+",$F130="+"),1,0)</f>
        <v>0</v>
      </c>
      <c r="AR130" s="133">
        <f>IF(AND(AO130="+",$G130="+"),1,0)</f>
        <v>0</v>
      </c>
      <c r="AS130" s="137">
        <f>IF(AND(AO130="+",$H130="+"),1,0)</f>
        <v>0</v>
      </c>
      <c r="AT130" s="56"/>
      <c r="AU130" s="122">
        <f>IF(AND(AT130="+",$E130="+"),1,0)</f>
        <v>0</v>
      </c>
      <c r="AV130" s="129">
        <f>IF(AND(AT130="+",$F130="+"),1,0)</f>
        <v>0</v>
      </c>
      <c r="AW130" s="133">
        <f>IF(AND(AT130="+",$G130="+"),1,0)</f>
        <v>0</v>
      </c>
      <c r="AX130" s="137">
        <f>IF(AND(AT130="+",$H130="+"),1,0)</f>
        <v>0</v>
      </c>
      <c r="AY130" s="56"/>
      <c r="AZ130" s="122">
        <f>IF(AND(AY130="+",$E130="+"),1,0)</f>
        <v>0</v>
      </c>
      <c r="BA130" s="129">
        <f>IF(AND(AY130="+",$F130="+"),1,0)</f>
        <v>0</v>
      </c>
      <c r="BB130" s="133">
        <f>IF(AND(AY130="+",$G130="+"),1,0)</f>
        <v>0</v>
      </c>
      <c r="BC130" s="137">
        <f>IF(AND(AY130="+",$H130="+"),1,0)</f>
        <v>0</v>
      </c>
      <c r="BD130" s="56"/>
      <c r="BE130" s="122">
        <f>IF(AND(BD130="+",$E130="+"),1,0)</f>
        <v>0</v>
      </c>
      <c r="BF130" s="129">
        <f>IF(AND(BD130="+",$F130="+"),1,0)</f>
        <v>0</v>
      </c>
      <c r="BG130" s="133">
        <f>IF(AND(BD130="+",$G130="+"),1,0)</f>
        <v>0</v>
      </c>
      <c r="BH130" s="137">
        <f>IF(AND(BD130="+",$H130="+"),1,0)</f>
        <v>0</v>
      </c>
      <c r="BI130" s="56"/>
      <c r="BJ130" s="122">
        <f>IF(AND(BI130="+",$E130="+"),1,0)</f>
        <v>0</v>
      </c>
      <c r="BK130" s="129">
        <f>IF(AND(BI130="+",$F130="+"),1,0)</f>
        <v>0</v>
      </c>
      <c r="BL130" s="133">
        <f>IF(AND(BI130="+",$G130="+"),1,0)</f>
        <v>0</v>
      </c>
      <c r="BM130" s="137">
        <f>IF(AND(BI130="+",$H130="+"),1,0)</f>
        <v>0</v>
      </c>
      <c r="BN130" s="56"/>
      <c r="BO130" s="55" t="s">
        <v>211</v>
      </c>
      <c r="BP130" s="122">
        <f>IF(AND(BO130="+",$E130="+"),1,0)</f>
        <v>1</v>
      </c>
      <c r="BQ130" s="129">
        <f>IF(AND(BO130="+",$F130="+"),1,0)</f>
        <v>0</v>
      </c>
      <c r="BR130" s="133">
        <f>IF(AND(BO130="+",$G130="+"),1,0)</f>
        <v>0</v>
      </c>
      <c r="BS130" s="137">
        <f>IF(AND(BO130="+",$H130="+"),1,0)</f>
        <v>0</v>
      </c>
      <c r="BT130" s="55"/>
      <c r="BU130" s="122">
        <f>IF(AND(BT130="+",$E130="+"),1,0)</f>
        <v>0</v>
      </c>
      <c r="BV130" s="129">
        <f>IF(AND(BT130="+",$F130="+"),1,0)</f>
        <v>0</v>
      </c>
      <c r="BW130" s="133">
        <f>IF(AND(BT130="+",$G130="+"),1,0)</f>
        <v>0</v>
      </c>
      <c r="BX130" s="137">
        <f>IF(AND(BT130="+",$H130="+"),1,0)</f>
        <v>0</v>
      </c>
      <c r="BY130" s="56"/>
      <c r="BZ130" s="122">
        <f>IF(AND(BY130="+",$E130="+"),1,0)</f>
        <v>0</v>
      </c>
      <c r="CA130" s="129">
        <f>IF(AND(BY130="+",$F130="+"),1,0)</f>
        <v>0</v>
      </c>
      <c r="CB130" s="133">
        <f>IF(AND(BY130="+",$G130="+"),1,0)</f>
        <v>0</v>
      </c>
      <c r="CC130" s="137">
        <f>IF(AND(BY130="+",$H130="+"),1,0)</f>
        <v>0</v>
      </c>
      <c r="CD130" s="108"/>
      <c r="CE130" s="55" t="s">
        <v>211</v>
      </c>
      <c r="CF130" s="110"/>
      <c r="CG130" s="56"/>
      <c r="CH130" s="113" t="s">
        <v>212</v>
      </c>
      <c r="CI130" s="56"/>
    </row>
    <row r="131" spans="1:87" ht="15" customHeight="1" x14ac:dyDescent="0.2">
      <c r="A131" s="52">
        <v>127</v>
      </c>
      <c r="B131" s="52">
        <v>127</v>
      </c>
      <c r="C131" s="53">
        <v>43381</v>
      </c>
      <c r="D131" s="54" t="s">
        <v>210</v>
      </c>
      <c r="E131" s="55" t="s">
        <v>211</v>
      </c>
      <c r="F131" s="56"/>
      <c r="G131" s="56"/>
      <c r="H131" s="56"/>
      <c r="I131" s="56"/>
      <c r="J131" s="56"/>
      <c r="K131" s="122">
        <f>IF(AND(J131="+",$E131="+"),1,0)</f>
        <v>0</v>
      </c>
      <c r="L131" s="129">
        <f>IF(AND(J131="+",$F131="+"),1,0)</f>
        <v>0</v>
      </c>
      <c r="M131" s="133">
        <f>IF(AND(J131="+",$G131="+"),1,0)</f>
        <v>0</v>
      </c>
      <c r="N131" s="137">
        <f>IF(AND(J131="+",$H131="+"),1,0)</f>
        <v>0</v>
      </c>
      <c r="O131" s="56"/>
      <c r="P131" s="122">
        <f>IF(AND(O131="+",$E131="+"),1,0)</f>
        <v>0</v>
      </c>
      <c r="Q131" s="129">
        <f>IF(AND(O131="+",$F131="+"),1,0)</f>
        <v>0</v>
      </c>
      <c r="R131" s="133">
        <f>IF(AND(O131="+",$G131="+"),1,0)</f>
        <v>0</v>
      </c>
      <c r="S131" s="137">
        <f>IF(AND(O131="+",$H131="+"),1,0)</f>
        <v>0</v>
      </c>
      <c r="T131" s="56"/>
      <c r="U131" s="122">
        <f>IF(AND(T131="+",$E131="+"),1,0)</f>
        <v>0</v>
      </c>
      <c r="V131" s="129">
        <f>IF(AND(T131="+",$F131="+"),1,0)</f>
        <v>0</v>
      </c>
      <c r="W131" s="133">
        <f>IF(AND(T131="+",$G131="+"),1,0)</f>
        <v>0</v>
      </c>
      <c r="X131" s="137">
        <f>IF(AND(T131="+",$H131="+"),1,0)</f>
        <v>0</v>
      </c>
      <c r="Y131" s="56"/>
      <c r="Z131" s="122">
        <f>IF(AND(Y131="+",$E131="+"),1,0)</f>
        <v>0</v>
      </c>
      <c r="AA131" s="129">
        <f>IF(AND(Y131="+",$F131="+"),1,0)</f>
        <v>0</v>
      </c>
      <c r="AB131" s="133">
        <f>IF(AND(Y131="+",$G131="+"),1,0)</f>
        <v>0</v>
      </c>
      <c r="AC131" s="137">
        <f>IF(AND(Y131="+",$H131="+"),1,0)</f>
        <v>0</v>
      </c>
      <c r="AD131" s="56"/>
      <c r="AE131" s="122">
        <f>IF(AND(AD131="+",$E131="+"),1,0)</f>
        <v>0</v>
      </c>
      <c r="AF131" s="129">
        <f>IF(AND(AD131="+",$F131="+"),1,0)</f>
        <v>0</v>
      </c>
      <c r="AG131" s="133">
        <f>IF(AND(AD131="+",$G131="+"),1,0)</f>
        <v>0</v>
      </c>
      <c r="AH131" s="137">
        <f>IF(AND(AD131="+",$H131="+"),1,0)</f>
        <v>0</v>
      </c>
      <c r="AI131" s="56"/>
      <c r="AJ131" s="56"/>
      <c r="AK131" s="122">
        <f>IF(AND(AJ131="+",$E131="+"),1,0)</f>
        <v>0</v>
      </c>
      <c r="AL131" s="129">
        <f>IF(AND(AJ131="+",$F131="+"),1,0)</f>
        <v>0</v>
      </c>
      <c r="AM131" s="133">
        <f>IF(AND(AJ131="+",$G131="+"),1,0)</f>
        <v>0</v>
      </c>
      <c r="AN131" s="137">
        <f>IF(AND(AJ131="+",$H131="+"),1,0)</f>
        <v>0</v>
      </c>
      <c r="AO131" s="56"/>
      <c r="AP131" s="122">
        <f>IF(AND(AO131="+",$E131="+"),1,0)</f>
        <v>0</v>
      </c>
      <c r="AQ131" s="129">
        <f>IF(AND(AO131="+",$F131="+"),1,0)</f>
        <v>0</v>
      </c>
      <c r="AR131" s="133">
        <f>IF(AND(AO131="+",$G131="+"),1,0)</f>
        <v>0</v>
      </c>
      <c r="AS131" s="137">
        <f>IF(AND(AO131="+",$H131="+"),1,0)</f>
        <v>0</v>
      </c>
      <c r="AT131" s="56"/>
      <c r="AU131" s="122">
        <f>IF(AND(AT131="+",$E131="+"),1,0)</f>
        <v>0</v>
      </c>
      <c r="AV131" s="129">
        <f>IF(AND(AT131="+",$F131="+"),1,0)</f>
        <v>0</v>
      </c>
      <c r="AW131" s="133">
        <f>IF(AND(AT131="+",$G131="+"),1,0)</f>
        <v>0</v>
      </c>
      <c r="AX131" s="137">
        <f>IF(AND(AT131="+",$H131="+"),1,0)</f>
        <v>0</v>
      </c>
      <c r="AY131" s="56"/>
      <c r="AZ131" s="122">
        <f>IF(AND(AY131="+",$E131="+"),1,0)</f>
        <v>0</v>
      </c>
      <c r="BA131" s="129">
        <f>IF(AND(AY131="+",$F131="+"),1,0)</f>
        <v>0</v>
      </c>
      <c r="BB131" s="133">
        <f>IF(AND(AY131="+",$G131="+"),1,0)</f>
        <v>0</v>
      </c>
      <c r="BC131" s="137">
        <f>IF(AND(AY131="+",$H131="+"),1,0)</f>
        <v>0</v>
      </c>
      <c r="BD131" s="56"/>
      <c r="BE131" s="122">
        <f>IF(AND(BD131="+",$E131="+"),1,0)</f>
        <v>0</v>
      </c>
      <c r="BF131" s="129">
        <f>IF(AND(BD131="+",$F131="+"),1,0)</f>
        <v>0</v>
      </c>
      <c r="BG131" s="133">
        <f>IF(AND(BD131="+",$G131="+"),1,0)</f>
        <v>0</v>
      </c>
      <c r="BH131" s="137">
        <f>IF(AND(BD131="+",$H131="+"),1,0)</f>
        <v>0</v>
      </c>
      <c r="BI131" s="56"/>
      <c r="BJ131" s="122">
        <f>IF(AND(BI131="+",$E131="+"),1,0)</f>
        <v>0</v>
      </c>
      <c r="BK131" s="129">
        <f>IF(AND(BI131="+",$F131="+"),1,0)</f>
        <v>0</v>
      </c>
      <c r="BL131" s="133">
        <f>IF(AND(BI131="+",$G131="+"),1,0)</f>
        <v>0</v>
      </c>
      <c r="BM131" s="137">
        <f>IF(AND(BI131="+",$H131="+"),1,0)</f>
        <v>0</v>
      </c>
      <c r="BN131" s="56"/>
      <c r="BO131" s="55" t="s">
        <v>211</v>
      </c>
      <c r="BP131" s="122">
        <f>IF(AND(BO131="+",$E131="+"),1,0)</f>
        <v>1</v>
      </c>
      <c r="BQ131" s="129">
        <f>IF(AND(BO131="+",$F131="+"),1,0)</f>
        <v>0</v>
      </c>
      <c r="BR131" s="133">
        <f>IF(AND(BO131="+",$G131="+"),1,0)</f>
        <v>0</v>
      </c>
      <c r="BS131" s="137">
        <f>IF(AND(BO131="+",$H131="+"),1,0)</f>
        <v>0</v>
      </c>
      <c r="BT131" s="55"/>
      <c r="BU131" s="122">
        <f>IF(AND(BT131="+",$E131="+"),1,0)</f>
        <v>0</v>
      </c>
      <c r="BV131" s="129">
        <f>IF(AND(BT131="+",$F131="+"),1,0)</f>
        <v>0</v>
      </c>
      <c r="BW131" s="133">
        <f>IF(AND(BT131="+",$G131="+"),1,0)</f>
        <v>0</v>
      </c>
      <c r="BX131" s="137">
        <f>IF(AND(BT131="+",$H131="+"),1,0)</f>
        <v>0</v>
      </c>
      <c r="BY131" s="56"/>
      <c r="BZ131" s="122">
        <f>IF(AND(BY131="+",$E131="+"),1,0)</f>
        <v>0</v>
      </c>
      <c r="CA131" s="129">
        <f>IF(AND(BY131="+",$F131="+"),1,0)</f>
        <v>0</v>
      </c>
      <c r="CB131" s="133">
        <f>IF(AND(BY131="+",$G131="+"),1,0)</f>
        <v>0</v>
      </c>
      <c r="CC131" s="137">
        <f>IF(AND(BY131="+",$H131="+"),1,0)</f>
        <v>0</v>
      </c>
      <c r="CD131" s="108"/>
      <c r="CE131" s="55" t="s">
        <v>211</v>
      </c>
      <c r="CF131" s="110"/>
      <c r="CG131" s="56"/>
      <c r="CH131" s="113" t="s">
        <v>212</v>
      </c>
      <c r="CI131" s="56"/>
    </row>
    <row r="132" spans="1:87" ht="15" customHeight="1" x14ac:dyDescent="0.2">
      <c r="A132" s="52">
        <v>128</v>
      </c>
      <c r="B132" s="52">
        <v>128</v>
      </c>
      <c r="C132" s="53">
        <v>43381</v>
      </c>
      <c r="D132" s="54" t="s">
        <v>210</v>
      </c>
      <c r="E132" s="55" t="s">
        <v>211</v>
      </c>
      <c r="F132" s="56"/>
      <c r="G132" s="56"/>
      <c r="H132" s="56"/>
      <c r="I132" s="56"/>
      <c r="J132" s="56"/>
      <c r="K132" s="122">
        <f>IF(AND(J132="+",$E132="+"),1,0)</f>
        <v>0</v>
      </c>
      <c r="L132" s="129">
        <f>IF(AND(J132="+",$F132="+"),1,0)</f>
        <v>0</v>
      </c>
      <c r="M132" s="133">
        <f>IF(AND(J132="+",$G132="+"),1,0)</f>
        <v>0</v>
      </c>
      <c r="N132" s="137">
        <f>IF(AND(J132="+",$H132="+"),1,0)</f>
        <v>0</v>
      </c>
      <c r="O132" s="56"/>
      <c r="P132" s="122">
        <f>IF(AND(O132="+",$E132="+"),1,0)</f>
        <v>0</v>
      </c>
      <c r="Q132" s="129">
        <f>IF(AND(O132="+",$F132="+"),1,0)</f>
        <v>0</v>
      </c>
      <c r="R132" s="133">
        <f>IF(AND(O132="+",$G132="+"),1,0)</f>
        <v>0</v>
      </c>
      <c r="S132" s="137">
        <f>IF(AND(O132="+",$H132="+"),1,0)</f>
        <v>0</v>
      </c>
      <c r="T132" s="56"/>
      <c r="U132" s="122">
        <f>IF(AND(T132="+",$E132="+"),1,0)</f>
        <v>0</v>
      </c>
      <c r="V132" s="129">
        <f>IF(AND(T132="+",$F132="+"),1,0)</f>
        <v>0</v>
      </c>
      <c r="W132" s="133">
        <f>IF(AND(T132="+",$G132="+"),1,0)</f>
        <v>0</v>
      </c>
      <c r="X132" s="137">
        <f>IF(AND(T132="+",$H132="+"),1,0)</f>
        <v>0</v>
      </c>
      <c r="Y132" s="56"/>
      <c r="Z132" s="122">
        <f>IF(AND(Y132="+",$E132="+"),1,0)</f>
        <v>0</v>
      </c>
      <c r="AA132" s="129">
        <f>IF(AND(Y132="+",$F132="+"),1,0)</f>
        <v>0</v>
      </c>
      <c r="AB132" s="133">
        <f>IF(AND(Y132="+",$G132="+"),1,0)</f>
        <v>0</v>
      </c>
      <c r="AC132" s="137">
        <f>IF(AND(Y132="+",$H132="+"),1,0)</f>
        <v>0</v>
      </c>
      <c r="AD132" s="56"/>
      <c r="AE132" s="122">
        <f>IF(AND(AD132="+",$E132="+"),1,0)</f>
        <v>0</v>
      </c>
      <c r="AF132" s="129">
        <f>IF(AND(AD132="+",$F132="+"),1,0)</f>
        <v>0</v>
      </c>
      <c r="AG132" s="133">
        <f>IF(AND(AD132="+",$G132="+"),1,0)</f>
        <v>0</v>
      </c>
      <c r="AH132" s="137">
        <f>IF(AND(AD132="+",$H132="+"),1,0)</f>
        <v>0</v>
      </c>
      <c r="AI132" s="56"/>
      <c r="AJ132" s="56"/>
      <c r="AK132" s="122">
        <f>IF(AND(AJ132="+",$E132="+"),1,0)</f>
        <v>0</v>
      </c>
      <c r="AL132" s="129">
        <f>IF(AND(AJ132="+",$F132="+"),1,0)</f>
        <v>0</v>
      </c>
      <c r="AM132" s="133">
        <f>IF(AND(AJ132="+",$G132="+"),1,0)</f>
        <v>0</v>
      </c>
      <c r="AN132" s="137">
        <f>IF(AND(AJ132="+",$H132="+"),1,0)</f>
        <v>0</v>
      </c>
      <c r="AO132" s="56"/>
      <c r="AP132" s="122">
        <f>IF(AND(AO132="+",$E132="+"),1,0)</f>
        <v>0</v>
      </c>
      <c r="AQ132" s="129">
        <f>IF(AND(AO132="+",$F132="+"),1,0)</f>
        <v>0</v>
      </c>
      <c r="AR132" s="133">
        <f>IF(AND(AO132="+",$G132="+"),1,0)</f>
        <v>0</v>
      </c>
      <c r="AS132" s="137">
        <f>IF(AND(AO132="+",$H132="+"),1,0)</f>
        <v>0</v>
      </c>
      <c r="AT132" s="56"/>
      <c r="AU132" s="122">
        <f>IF(AND(AT132="+",$E132="+"),1,0)</f>
        <v>0</v>
      </c>
      <c r="AV132" s="129">
        <f>IF(AND(AT132="+",$F132="+"),1,0)</f>
        <v>0</v>
      </c>
      <c r="AW132" s="133">
        <f>IF(AND(AT132="+",$G132="+"),1,0)</f>
        <v>0</v>
      </c>
      <c r="AX132" s="137">
        <f>IF(AND(AT132="+",$H132="+"),1,0)</f>
        <v>0</v>
      </c>
      <c r="AY132" s="56"/>
      <c r="AZ132" s="122">
        <f>IF(AND(AY132="+",$E132="+"),1,0)</f>
        <v>0</v>
      </c>
      <c r="BA132" s="129">
        <f>IF(AND(AY132="+",$F132="+"),1,0)</f>
        <v>0</v>
      </c>
      <c r="BB132" s="133">
        <f>IF(AND(AY132="+",$G132="+"),1,0)</f>
        <v>0</v>
      </c>
      <c r="BC132" s="137">
        <f>IF(AND(AY132="+",$H132="+"),1,0)</f>
        <v>0</v>
      </c>
      <c r="BD132" s="56"/>
      <c r="BE132" s="122">
        <f>IF(AND(BD132="+",$E132="+"),1,0)</f>
        <v>0</v>
      </c>
      <c r="BF132" s="129">
        <f>IF(AND(BD132="+",$F132="+"),1,0)</f>
        <v>0</v>
      </c>
      <c r="BG132" s="133">
        <f>IF(AND(BD132="+",$G132="+"),1,0)</f>
        <v>0</v>
      </c>
      <c r="BH132" s="137">
        <f>IF(AND(BD132="+",$H132="+"),1,0)</f>
        <v>0</v>
      </c>
      <c r="BI132" s="56"/>
      <c r="BJ132" s="122">
        <f>IF(AND(BI132="+",$E132="+"),1,0)</f>
        <v>0</v>
      </c>
      <c r="BK132" s="129">
        <f>IF(AND(BI132="+",$F132="+"),1,0)</f>
        <v>0</v>
      </c>
      <c r="BL132" s="133">
        <f>IF(AND(BI132="+",$G132="+"),1,0)</f>
        <v>0</v>
      </c>
      <c r="BM132" s="137">
        <f>IF(AND(BI132="+",$H132="+"),1,0)</f>
        <v>0</v>
      </c>
      <c r="BN132" s="56"/>
      <c r="BO132" s="55" t="s">
        <v>211</v>
      </c>
      <c r="BP132" s="122">
        <f>IF(AND(BO132="+",$E132="+"),1,0)</f>
        <v>1</v>
      </c>
      <c r="BQ132" s="129">
        <f>IF(AND(BO132="+",$F132="+"),1,0)</f>
        <v>0</v>
      </c>
      <c r="BR132" s="133">
        <f>IF(AND(BO132="+",$G132="+"),1,0)</f>
        <v>0</v>
      </c>
      <c r="BS132" s="137">
        <f>IF(AND(BO132="+",$H132="+"),1,0)</f>
        <v>0</v>
      </c>
      <c r="BT132" s="55"/>
      <c r="BU132" s="122">
        <f>IF(AND(BT132="+",$E132="+"),1,0)</f>
        <v>0</v>
      </c>
      <c r="BV132" s="129">
        <f>IF(AND(BT132="+",$F132="+"),1,0)</f>
        <v>0</v>
      </c>
      <c r="BW132" s="133">
        <f>IF(AND(BT132="+",$G132="+"),1,0)</f>
        <v>0</v>
      </c>
      <c r="BX132" s="137">
        <f>IF(AND(BT132="+",$H132="+"),1,0)</f>
        <v>0</v>
      </c>
      <c r="BY132" s="56"/>
      <c r="BZ132" s="122">
        <f>IF(AND(BY132="+",$E132="+"),1,0)</f>
        <v>0</v>
      </c>
      <c r="CA132" s="129">
        <f>IF(AND(BY132="+",$F132="+"),1,0)</f>
        <v>0</v>
      </c>
      <c r="CB132" s="133">
        <f>IF(AND(BY132="+",$G132="+"),1,0)</f>
        <v>0</v>
      </c>
      <c r="CC132" s="137">
        <f>IF(AND(BY132="+",$H132="+"),1,0)</f>
        <v>0</v>
      </c>
      <c r="CD132" s="108"/>
      <c r="CE132" s="55" t="s">
        <v>211</v>
      </c>
      <c r="CF132" s="110"/>
      <c r="CG132" s="56"/>
      <c r="CH132" s="113" t="s">
        <v>212</v>
      </c>
      <c r="CI132" s="56"/>
    </row>
    <row r="133" spans="1:87" ht="15" customHeight="1" x14ac:dyDescent="0.2">
      <c r="A133" s="52">
        <v>129</v>
      </c>
      <c r="B133" s="52">
        <v>129</v>
      </c>
      <c r="C133" s="53">
        <v>43381</v>
      </c>
      <c r="D133" s="54" t="s">
        <v>210</v>
      </c>
      <c r="E133" s="59"/>
      <c r="F133" s="60" t="s">
        <v>211</v>
      </c>
      <c r="G133" s="59"/>
      <c r="H133" s="59"/>
      <c r="I133" s="59"/>
      <c r="J133" s="59"/>
      <c r="K133" s="122">
        <f>IF(AND(J133="+",$E133="+"),1,0)</f>
        <v>0</v>
      </c>
      <c r="L133" s="129">
        <f>IF(AND(J133="+",$F133="+"),1,0)</f>
        <v>0</v>
      </c>
      <c r="M133" s="133">
        <f>IF(AND(J133="+",$G133="+"),1,0)</f>
        <v>0</v>
      </c>
      <c r="N133" s="137">
        <f>IF(AND(J133="+",$H133="+"),1,0)</f>
        <v>0</v>
      </c>
      <c r="O133" s="59"/>
      <c r="P133" s="122">
        <f>IF(AND(O133="+",$E133="+"),1,0)</f>
        <v>0</v>
      </c>
      <c r="Q133" s="129">
        <f>IF(AND(O133="+",$F133="+"),1,0)</f>
        <v>0</v>
      </c>
      <c r="R133" s="133">
        <f>IF(AND(O133="+",$G133="+"),1,0)</f>
        <v>0</v>
      </c>
      <c r="S133" s="137">
        <f>IF(AND(O133="+",$H133="+"),1,0)</f>
        <v>0</v>
      </c>
      <c r="T133" s="59"/>
      <c r="U133" s="122">
        <f>IF(AND(T133="+",$E133="+"),1,0)</f>
        <v>0</v>
      </c>
      <c r="V133" s="129">
        <f>IF(AND(T133="+",$F133="+"),1,0)</f>
        <v>0</v>
      </c>
      <c r="W133" s="133">
        <f>IF(AND(T133="+",$G133="+"),1,0)</f>
        <v>0</v>
      </c>
      <c r="X133" s="137">
        <f>IF(AND(T133="+",$H133="+"),1,0)</f>
        <v>0</v>
      </c>
      <c r="Y133" s="60" t="s">
        <v>211</v>
      </c>
      <c r="Z133" s="122">
        <f>IF(AND(Y133="+",$E133="+"),1,0)</f>
        <v>0</v>
      </c>
      <c r="AA133" s="129">
        <f>IF(AND(Y133="+",$F133="+"),1,0)</f>
        <v>1</v>
      </c>
      <c r="AB133" s="133">
        <f>IF(AND(Y133="+",$G133="+"),1,0)</f>
        <v>0</v>
      </c>
      <c r="AC133" s="137">
        <f>IF(AND(Y133="+",$H133="+"),1,0)</f>
        <v>0</v>
      </c>
      <c r="AD133" s="59"/>
      <c r="AE133" s="122">
        <f>IF(AND(AD133="+",$E133="+"),1,0)</f>
        <v>0</v>
      </c>
      <c r="AF133" s="129">
        <f>IF(AND(AD133="+",$F133="+"),1,0)</f>
        <v>0</v>
      </c>
      <c r="AG133" s="133">
        <f>IF(AND(AD133="+",$G133="+"),1,0)</f>
        <v>0</v>
      </c>
      <c r="AH133" s="137">
        <f>IF(AND(AD133="+",$H133="+"),1,0)</f>
        <v>0</v>
      </c>
      <c r="AI133" s="59"/>
      <c r="AJ133" s="59"/>
      <c r="AK133" s="122">
        <f>IF(AND(AJ133="+",$E133="+"),1,0)</f>
        <v>0</v>
      </c>
      <c r="AL133" s="129">
        <f>IF(AND(AJ133="+",$F133="+"),1,0)</f>
        <v>0</v>
      </c>
      <c r="AM133" s="133">
        <f>IF(AND(AJ133="+",$G133="+"),1,0)</f>
        <v>0</v>
      </c>
      <c r="AN133" s="137">
        <f>IF(AND(AJ133="+",$H133="+"),1,0)</f>
        <v>0</v>
      </c>
      <c r="AO133" s="59"/>
      <c r="AP133" s="122">
        <f>IF(AND(AO133="+",$E133="+"),1,0)</f>
        <v>0</v>
      </c>
      <c r="AQ133" s="129">
        <f>IF(AND(AO133="+",$F133="+"),1,0)</f>
        <v>0</v>
      </c>
      <c r="AR133" s="133">
        <f>IF(AND(AO133="+",$G133="+"),1,0)</f>
        <v>0</v>
      </c>
      <c r="AS133" s="137">
        <f>IF(AND(AO133="+",$H133="+"),1,0)</f>
        <v>0</v>
      </c>
      <c r="AT133" s="59"/>
      <c r="AU133" s="122">
        <f>IF(AND(AT133="+",$E133="+"),1,0)</f>
        <v>0</v>
      </c>
      <c r="AV133" s="129">
        <f>IF(AND(AT133="+",$F133="+"),1,0)</f>
        <v>0</v>
      </c>
      <c r="AW133" s="133">
        <f>IF(AND(AT133="+",$G133="+"),1,0)</f>
        <v>0</v>
      </c>
      <c r="AX133" s="137">
        <f>IF(AND(AT133="+",$H133="+"),1,0)</f>
        <v>0</v>
      </c>
      <c r="AY133" s="59"/>
      <c r="AZ133" s="122">
        <f>IF(AND(AY133="+",$E133="+"),1,0)</f>
        <v>0</v>
      </c>
      <c r="BA133" s="129">
        <f>IF(AND(AY133="+",$F133="+"),1,0)</f>
        <v>0</v>
      </c>
      <c r="BB133" s="133">
        <f>IF(AND(AY133="+",$G133="+"),1,0)</f>
        <v>0</v>
      </c>
      <c r="BC133" s="137">
        <f>IF(AND(AY133="+",$H133="+"),1,0)</f>
        <v>0</v>
      </c>
      <c r="BD133" s="59"/>
      <c r="BE133" s="122">
        <f>IF(AND(BD133="+",$E133="+"),1,0)</f>
        <v>0</v>
      </c>
      <c r="BF133" s="129">
        <f>IF(AND(BD133="+",$F133="+"),1,0)</f>
        <v>0</v>
      </c>
      <c r="BG133" s="133">
        <f>IF(AND(BD133="+",$G133="+"),1,0)</f>
        <v>0</v>
      </c>
      <c r="BH133" s="137">
        <f>IF(AND(BD133="+",$H133="+"),1,0)</f>
        <v>0</v>
      </c>
      <c r="BI133" s="59"/>
      <c r="BJ133" s="122">
        <f>IF(AND(BI133="+",$E133="+"),1,0)</f>
        <v>0</v>
      </c>
      <c r="BK133" s="129">
        <f>IF(AND(BI133="+",$F133="+"),1,0)</f>
        <v>0</v>
      </c>
      <c r="BL133" s="133">
        <f>IF(AND(BI133="+",$G133="+"),1,0)</f>
        <v>0</v>
      </c>
      <c r="BM133" s="137">
        <f>IF(AND(BI133="+",$H133="+"),1,0)</f>
        <v>0</v>
      </c>
      <c r="BN133" s="59"/>
      <c r="BO133" s="59"/>
      <c r="BP133" s="122">
        <f>IF(AND(BO133="+",$E133="+"),1,0)</f>
        <v>0</v>
      </c>
      <c r="BQ133" s="129">
        <f>IF(AND(BO133="+",$F133="+"),1,0)</f>
        <v>0</v>
      </c>
      <c r="BR133" s="133">
        <f>IF(AND(BO133="+",$G133="+"),1,0)</f>
        <v>0</v>
      </c>
      <c r="BS133" s="137">
        <f>IF(AND(BO133="+",$H133="+"),1,0)</f>
        <v>0</v>
      </c>
      <c r="BT133" s="59"/>
      <c r="BU133" s="122">
        <f>IF(AND(BT133="+",$E133="+"),1,0)</f>
        <v>0</v>
      </c>
      <c r="BV133" s="129">
        <f>IF(AND(BT133="+",$F133="+"),1,0)</f>
        <v>0</v>
      </c>
      <c r="BW133" s="133">
        <f>IF(AND(BT133="+",$G133="+"),1,0)</f>
        <v>0</v>
      </c>
      <c r="BX133" s="137">
        <f>IF(AND(BT133="+",$H133="+"),1,0)</f>
        <v>0</v>
      </c>
      <c r="BY133" s="59"/>
      <c r="BZ133" s="122">
        <f>IF(AND(BY133="+",$E133="+"),1,0)</f>
        <v>0</v>
      </c>
      <c r="CA133" s="129">
        <f>IF(AND(BY133="+",$F133="+"),1,0)</f>
        <v>0</v>
      </c>
      <c r="CB133" s="133">
        <f>IF(AND(BY133="+",$G133="+"),1,0)</f>
        <v>0</v>
      </c>
      <c r="CC133" s="137">
        <f>IF(AND(BY133="+",$H133="+"),1,0)</f>
        <v>0</v>
      </c>
      <c r="CD133" s="109"/>
      <c r="CE133" s="55" t="s">
        <v>211</v>
      </c>
      <c r="CF133" s="111"/>
      <c r="CG133" s="59"/>
      <c r="CH133" s="113" t="s">
        <v>213</v>
      </c>
      <c r="CI133" s="59"/>
    </row>
    <row r="134" spans="1:87" ht="15" customHeight="1" x14ac:dyDescent="0.2">
      <c r="A134" s="52">
        <v>130</v>
      </c>
      <c r="B134" s="52">
        <v>130</v>
      </c>
      <c r="C134" s="53">
        <v>43382</v>
      </c>
      <c r="D134" s="54" t="s">
        <v>210</v>
      </c>
      <c r="E134" s="55" t="s">
        <v>211</v>
      </c>
      <c r="F134" s="56"/>
      <c r="G134" s="56"/>
      <c r="H134" s="56"/>
      <c r="I134" s="56"/>
      <c r="J134" s="56"/>
      <c r="K134" s="122">
        <f>IF(AND(J134="+",$E134="+"),1,0)</f>
        <v>0</v>
      </c>
      <c r="L134" s="129">
        <f>IF(AND(J134="+",$F134="+"),1,0)</f>
        <v>0</v>
      </c>
      <c r="M134" s="133">
        <f>IF(AND(J134="+",$G134="+"),1,0)</f>
        <v>0</v>
      </c>
      <c r="N134" s="137">
        <f>IF(AND(J134="+",$H134="+"),1,0)</f>
        <v>0</v>
      </c>
      <c r="O134" s="56"/>
      <c r="P134" s="122">
        <f>IF(AND(O134="+",$E134="+"),1,0)</f>
        <v>0</v>
      </c>
      <c r="Q134" s="129">
        <f>IF(AND(O134="+",$F134="+"),1,0)</f>
        <v>0</v>
      </c>
      <c r="R134" s="133">
        <f>IF(AND(O134="+",$G134="+"),1,0)</f>
        <v>0</v>
      </c>
      <c r="S134" s="137">
        <f>IF(AND(O134="+",$H134="+"),1,0)</f>
        <v>0</v>
      </c>
      <c r="T134" s="56"/>
      <c r="U134" s="122">
        <f>IF(AND(T134="+",$E134="+"),1,0)</f>
        <v>0</v>
      </c>
      <c r="V134" s="129">
        <f>IF(AND(T134="+",$F134="+"),1,0)</f>
        <v>0</v>
      </c>
      <c r="W134" s="133">
        <f>IF(AND(T134="+",$G134="+"),1,0)</f>
        <v>0</v>
      </c>
      <c r="X134" s="137">
        <f>IF(AND(T134="+",$H134="+"),1,0)</f>
        <v>0</v>
      </c>
      <c r="Y134" s="56"/>
      <c r="Z134" s="122">
        <f>IF(AND(Y134="+",$E134="+"),1,0)</f>
        <v>0</v>
      </c>
      <c r="AA134" s="129">
        <f>IF(AND(Y134="+",$F134="+"),1,0)</f>
        <v>0</v>
      </c>
      <c r="AB134" s="133">
        <f>IF(AND(Y134="+",$G134="+"),1,0)</f>
        <v>0</v>
      </c>
      <c r="AC134" s="137">
        <f>IF(AND(Y134="+",$H134="+"),1,0)</f>
        <v>0</v>
      </c>
      <c r="AD134" s="56"/>
      <c r="AE134" s="122">
        <f>IF(AND(AD134="+",$E134="+"),1,0)</f>
        <v>0</v>
      </c>
      <c r="AF134" s="129">
        <f>IF(AND(AD134="+",$F134="+"),1,0)</f>
        <v>0</v>
      </c>
      <c r="AG134" s="133">
        <f>IF(AND(AD134="+",$G134="+"),1,0)</f>
        <v>0</v>
      </c>
      <c r="AH134" s="137">
        <f>IF(AND(AD134="+",$H134="+"),1,0)</f>
        <v>0</v>
      </c>
      <c r="AI134" s="56"/>
      <c r="AJ134" s="56"/>
      <c r="AK134" s="122">
        <f>IF(AND(AJ134="+",$E134="+"),1,0)</f>
        <v>0</v>
      </c>
      <c r="AL134" s="129">
        <f>IF(AND(AJ134="+",$F134="+"),1,0)</f>
        <v>0</v>
      </c>
      <c r="AM134" s="133">
        <f>IF(AND(AJ134="+",$G134="+"),1,0)</f>
        <v>0</v>
      </c>
      <c r="AN134" s="137">
        <f>IF(AND(AJ134="+",$H134="+"),1,0)</f>
        <v>0</v>
      </c>
      <c r="AO134" s="56"/>
      <c r="AP134" s="122">
        <f>IF(AND(AO134="+",$E134="+"),1,0)</f>
        <v>0</v>
      </c>
      <c r="AQ134" s="129">
        <f>IF(AND(AO134="+",$F134="+"),1,0)</f>
        <v>0</v>
      </c>
      <c r="AR134" s="133">
        <f>IF(AND(AO134="+",$G134="+"),1,0)</f>
        <v>0</v>
      </c>
      <c r="AS134" s="137">
        <f>IF(AND(AO134="+",$H134="+"),1,0)</f>
        <v>0</v>
      </c>
      <c r="AT134" s="56"/>
      <c r="AU134" s="122">
        <f>IF(AND(AT134="+",$E134="+"),1,0)</f>
        <v>0</v>
      </c>
      <c r="AV134" s="129">
        <f>IF(AND(AT134="+",$F134="+"),1,0)</f>
        <v>0</v>
      </c>
      <c r="AW134" s="133">
        <f>IF(AND(AT134="+",$G134="+"),1,0)</f>
        <v>0</v>
      </c>
      <c r="AX134" s="137">
        <f>IF(AND(AT134="+",$H134="+"),1,0)</f>
        <v>0</v>
      </c>
      <c r="AY134" s="56"/>
      <c r="AZ134" s="122">
        <f>IF(AND(AY134="+",$E134="+"),1,0)</f>
        <v>0</v>
      </c>
      <c r="BA134" s="129">
        <f>IF(AND(AY134="+",$F134="+"),1,0)</f>
        <v>0</v>
      </c>
      <c r="BB134" s="133">
        <f>IF(AND(AY134="+",$G134="+"),1,0)</f>
        <v>0</v>
      </c>
      <c r="BC134" s="137">
        <f>IF(AND(AY134="+",$H134="+"),1,0)</f>
        <v>0</v>
      </c>
      <c r="BD134" s="56"/>
      <c r="BE134" s="122">
        <f>IF(AND(BD134="+",$E134="+"),1,0)</f>
        <v>0</v>
      </c>
      <c r="BF134" s="129">
        <f>IF(AND(BD134="+",$F134="+"),1,0)</f>
        <v>0</v>
      </c>
      <c r="BG134" s="133">
        <f>IF(AND(BD134="+",$G134="+"),1,0)</f>
        <v>0</v>
      </c>
      <c r="BH134" s="137">
        <f>IF(AND(BD134="+",$H134="+"),1,0)</f>
        <v>0</v>
      </c>
      <c r="BI134" s="56"/>
      <c r="BJ134" s="122">
        <f>IF(AND(BI134="+",$E134="+"),1,0)</f>
        <v>0</v>
      </c>
      <c r="BK134" s="129">
        <f>IF(AND(BI134="+",$F134="+"),1,0)</f>
        <v>0</v>
      </c>
      <c r="BL134" s="133">
        <f>IF(AND(BI134="+",$G134="+"),1,0)</f>
        <v>0</v>
      </c>
      <c r="BM134" s="137">
        <f>IF(AND(BI134="+",$H134="+"),1,0)</f>
        <v>0</v>
      </c>
      <c r="BN134" s="56"/>
      <c r="BO134" s="55" t="s">
        <v>211</v>
      </c>
      <c r="BP134" s="122">
        <f>IF(AND(BO134="+",$E134="+"),1,0)</f>
        <v>1</v>
      </c>
      <c r="BQ134" s="129">
        <f>IF(AND(BO134="+",$F134="+"),1,0)</f>
        <v>0</v>
      </c>
      <c r="BR134" s="133">
        <f>IF(AND(BO134="+",$G134="+"),1,0)</f>
        <v>0</v>
      </c>
      <c r="BS134" s="137">
        <f>IF(AND(BO134="+",$H134="+"),1,0)</f>
        <v>0</v>
      </c>
      <c r="BT134" s="55"/>
      <c r="BU134" s="122">
        <f>IF(AND(BT134="+",$E134="+"),1,0)</f>
        <v>0</v>
      </c>
      <c r="BV134" s="129">
        <f>IF(AND(BT134="+",$F134="+"),1,0)</f>
        <v>0</v>
      </c>
      <c r="BW134" s="133">
        <f>IF(AND(BT134="+",$G134="+"),1,0)</f>
        <v>0</v>
      </c>
      <c r="BX134" s="137">
        <f>IF(AND(BT134="+",$H134="+"),1,0)</f>
        <v>0</v>
      </c>
      <c r="BY134" s="56"/>
      <c r="BZ134" s="122">
        <f>IF(AND(BY134="+",$E134="+"),1,0)</f>
        <v>0</v>
      </c>
      <c r="CA134" s="129">
        <f>IF(AND(BY134="+",$F134="+"),1,0)</f>
        <v>0</v>
      </c>
      <c r="CB134" s="133">
        <f>IF(AND(BY134="+",$G134="+"),1,0)</f>
        <v>0</v>
      </c>
      <c r="CC134" s="137">
        <f>IF(AND(BY134="+",$H134="+"),1,0)</f>
        <v>0</v>
      </c>
      <c r="CD134" s="108"/>
      <c r="CE134" s="55" t="s">
        <v>211</v>
      </c>
      <c r="CF134" s="110"/>
      <c r="CG134" s="56"/>
      <c r="CH134" s="113" t="s">
        <v>212</v>
      </c>
      <c r="CI134" s="56"/>
    </row>
    <row r="135" spans="1:87" ht="15" customHeight="1" x14ac:dyDescent="0.2">
      <c r="A135" s="52">
        <v>131</v>
      </c>
      <c r="B135" s="52">
        <v>131</v>
      </c>
      <c r="C135" s="53">
        <v>43382</v>
      </c>
      <c r="D135" s="54" t="s">
        <v>210</v>
      </c>
      <c r="E135" s="55" t="s">
        <v>211</v>
      </c>
      <c r="F135" s="56"/>
      <c r="G135" s="56"/>
      <c r="H135" s="56"/>
      <c r="I135" s="56"/>
      <c r="J135" s="56"/>
      <c r="K135" s="122">
        <f>IF(AND(J135="+",$E135="+"),1,0)</f>
        <v>0</v>
      </c>
      <c r="L135" s="129">
        <f>IF(AND(J135="+",$F135="+"),1,0)</f>
        <v>0</v>
      </c>
      <c r="M135" s="133">
        <f>IF(AND(J135="+",$G135="+"),1,0)</f>
        <v>0</v>
      </c>
      <c r="N135" s="137">
        <f>IF(AND(J135="+",$H135="+"),1,0)</f>
        <v>0</v>
      </c>
      <c r="O135" s="56"/>
      <c r="P135" s="122">
        <f>IF(AND(O135="+",$E135="+"),1,0)</f>
        <v>0</v>
      </c>
      <c r="Q135" s="129">
        <f>IF(AND(O135="+",$F135="+"),1,0)</f>
        <v>0</v>
      </c>
      <c r="R135" s="133">
        <f>IF(AND(O135="+",$G135="+"),1,0)</f>
        <v>0</v>
      </c>
      <c r="S135" s="137">
        <f>IF(AND(O135="+",$H135="+"),1,0)</f>
        <v>0</v>
      </c>
      <c r="T135" s="56"/>
      <c r="U135" s="122">
        <f>IF(AND(T135="+",$E135="+"),1,0)</f>
        <v>0</v>
      </c>
      <c r="V135" s="129">
        <f>IF(AND(T135="+",$F135="+"),1,0)</f>
        <v>0</v>
      </c>
      <c r="W135" s="133">
        <f>IF(AND(T135="+",$G135="+"),1,0)</f>
        <v>0</v>
      </c>
      <c r="X135" s="137">
        <f>IF(AND(T135="+",$H135="+"),1,0)</f>
        <v>0</v>
      </c>
      <c r="Y135" s="56"/>
      <c r="Z135" s="122">
        <f>IF(AND(Y135="+",$E135="+"),1,0)</f>
        <v>0</v>
      </c>
      <c r="AA135" s="129">
        <f>IF(AND(Y135="+",$F135="+"),1,0)</f>
        <v>0</v>
      </c>
      <c r="AB135" s="133">
        <f>IF(AND(Y135="+",$G135="+"),1,0)</f>
        <v>0</v>
      </c>
      <c r="AC135" s="137">
        <f>IF(AND(Y135="+",$H135="+"),1,0)</f>
        <v>0</v>
      </c>
      <c r="AD135" s="56"/>
      <c r="AE135" s="122">
        <f>IF(AND(AD135="+",$E135="+"),1,0)</f>
        <v>0</v>
      </c>
      <c r="AF135" s="129">
        <f>IF(AND(AD135="+",$F135="+"),1,0)</f>
        <v>0</v>
      </c>
      <c r="AG135" s="133">
        <f>IF(AND(AD135="+",$G135="+"),1,0)</f>
        <v>0</v>
      </c>
      <c r="AH135" s="137">
        <f>IF(AND(AD135="+",$H135="+"),1,0)</f>
        <v>0</v>
      </c>
      <c r="AI135" s="56"/>
      <c r="AJ135" s="56"/>
      <c r="AK135" s="122">
        <f>IF(AND(AJ135="+",$E135="+"),1,0)</f>
        <v>0</v>
      </c>
      <c r="AL135" s="129">
        <f>IF(AND(AJ135="+",$F135="+"),1,0)</f>
        <v>0</v>
      </c>
      <c r="AM135" s="133">
        <f>IF(AND(AJ135="+",$G135="+"),1,0)</f>
        <v>0</v>
      </c>
      <c r="AN135" s="137">
        <f>IF(AND(AJ135="+",$H135="+"),1,0)</f>
        <v>0</v>
      </c>
      <c r="AO135" s="56"/>
      <c r="AP135" s="122">
        <f>IF(AND(AO135="+",$E135="+"),1,0)</f>
        <v>0</v>
      </c>
      <c r="AQ135" s="129">
        <f>IF(AND(AO135="+",$F135="+"),1,0)</f>
        <v>0</v>
      </c>
      <c r="AR135" s="133">
        <f>IF(AND(AO135="+",$G135="+"),1,0)</f>
        <v>0</v>
      </c>
      <c r="AS135" s="137">
        <f>IF(AND(AO135="+",$H135="+"),1,0)</f>
        <v>0</v>
      </c>
      <c r="AT135" s="56"/>
      <c r="AU135" s="122">
        <f>IF(AND(AT135="+",$E135="+"),1,0)</f>
        <v>0</v>
      </c>
      <c r="AV135" s="129">
        <f>IF(AND(AT135="+",$F135="+"),1,0)</f>
        <v>0</v>
      </c>
      <c r="AW135" s="133">
        <f>IF(AND(AT135="+",$G135="+"),1,0)</f>
        <v>0</v>
      </c>
      <c r="AX135" s="137">
        <f>IF(AND(AT135="+",$H135="+"),1,0)</f>
        <v>0</v>
      </c>
      <c r="AY135" s="56"/>
      <c r="AZ135" s="122">
        <f>IF(AND(AY135="+",$E135="+"),1,0)</f>
        <v>0</v>
      </c>
      <c r="BA135" s="129">
        <f>IF(AND(AY135="+",$F135="+"),1,0)</f>
        <v>0</v>
      </c>
      <c r="BB135" s="133">
        <f>IF(AND(AY135="+",$G135="+"),1,0)</f>
        <v>0</v>
      </c>
      <c r="BC135" s="137">
        <f>IF(AND(AY135="+",$H135="+"),1,0)</f>
        <v>0</v>
      </c>
      <c r="BD135" s="56"/>
      <c r="BE135" s="122">
        <f>IF(AND(BD135="+",$E135="+"),1,0)</f>
        <v>0</v>
      </c>
      <c r="BF135" s="129">
        <f>IF(AND(BD135="+",$F135="+"),1,0)</f>
        <v>0</v>
      </c>
      <c r="BG135" s="133">
        <f>IF(AND(BD135="+",$G135="+"),1,0)</f>
        <v>0</v>
      </c>
      <c r="BH135" s="137">
        <f>IF(AND(BD135="+",$H135="+"),1,0)</f>
        <v>0</v>
      </c>
      <c r="BI135" s="56"/>
      <c r="BJ135" s="122">
        <f>IF(AND(BI135="+",$E135="+"),1,0)</f>
        <v>0</v>
      </c>
      <c r="BK135" s="129">
        <f>IF(AND(BI135="+",$F135="+"),1,0)</f>
        <v>0</v>
      </c>
      <c r="BL135" s="133">
        <f>IF(AND(BI135="+",$G135="+"),1,0)</f>
        <v>0</v>
      </c>
      <c r="BM135" s="137">
        <f>IF(AND(BI135="+",$H135="+"),1,0)</f>
        <v>0</v>
      </c>
      <c r="BN135" s="56"/>
      <c r="BO135" s="55" t="s">
        <v>211</v>
      </c>
      <c r="BP135" s="122">
        <f>IF(AND(BO135="+",$E135="+"),1,0)</f>
        <v>1</v>
      </c>
      <c r="BQ135" s="129">
        <f>IF(AND(BO135="+",$F135="+"),1,0)</f>
        <v>0</v>
      </c>
      <c r="BR135" s="133">
        <f>IF(AND(BO135="+",$G135="+"),1,0)</f>
        <v>0</v>
      </c>
      <c r="BS135" s="137">
        <f>IF(AND(BO135="+",$H135="+"),1,0)</f>
        <v>0</v>
      </c>
      <c r="BT135" s="55"/>
      <c r="BU135" s="122">
        <f>IF(AND(BT135="+",$E135="+"),1,0)</f>
        <v>0</v>
      </c>
      <c r="BV135" s="129">
        <f>IF(AND(BT135="+",$F135="+"),1,0)</f>
        <v>0</v>
      </c>
      <c r="BW135" s="133">
        <f>IF(AND(BT135="+",$G135="+"),1,0)</f>
        <v>0</v>
      </c>
      <c r="BX135" s="137">
        <f>IF(AND(BT135="+",$H135="+"),1,0)</f>
        <v>0</v>
      </c>
      <c r="BY135" s="56"/>
      <c r="BZ135" s="122">
        <f>IF(AND(BY135="+",$E135="+"),1,0)</f>
        <v>0</v>
      </c>
      <c r="CA135" s="129">
        <f>IF(AND(BY135="+",$F135="+"),1,0)</f>
        <v>0</v>
      </c>
      <c r="CB135" s="133">
        <f>IF(AND(BY135="+",$G135="+"),1,0)</f>
        <v>0</v>
      </c>
      <c r="CC135" s="137">
        <f>IF(AND(BY135="+",$H135="+"),1,0)</f>
        <v>0</v>
      </c>
      <c r="CD135" s="108"/>
      <c r="CE135" s="55" t="s">
        <v>211</v>
      </c>
      <c r="CF135" s="110"/>
      <c r="CG135" s="56"/>
      <c r="CH135" s="113" t="s">
        <v>212</v>
      </c>
      <c r="CI135" s="56"/>
    </row>
    <row r="136" spans="1:87" ht="15" customHeight="1" x14ac:dyDescent="0.2">
      <c r="A136" s="52">
        <v>132</v>
      </c>
      <c r="B136" s="52">
        <v>132</v>
      </c>
      <c r="C136" s="53">
        <v>43382</v>
      </c>
      <c r="D136" s="54" t="s">
        <v>210</v>
      </c>
      <c r="E136" s="55" t="s">
        <v>211</v>
      </c>
      <c r="F136" s="56"/>
      <c r="G136" s="56"/>
      <c r="H136" s="56"/>
      <c r="I136" s="56"/>
      <c r="J136" s="56"/>
      <c r="K136" s="122">
        <f>IF(AND(J136="+",$E136="+"),1,0)</f>
        <v>0</v>
      </c>
      <c r="L136" s="129">
        <f>IF(AND(J136="+",$F136="+"),1,0)</f>
        <v>0</v>
      </c>
      <c r="M136" s="133">
        <f>IF(AND(J136="+",$G136="+"),1,0)</f>
        <v>0</v>
      </c>
      <c r="N136" s="137">
        <f>IF(AND(J136="+",$H136="+"),1,0)</f>
        <v>0</v>
      </c>
      <c r="O136" s="56"/>
      <c r="P136" s="122">
        <f>IF(AND(O136="+",$E136="+"),1,0)</f>
        <v>0</v>
      </c>
      <c r="Q136" s="129">
        <f>IF(AND(O136="+",$F136="+"),1,0)</f>
        <v>0</v>
      </c>
      <c r="R136" s="133">
        <f>IF(AND(O136="+",$G136="+"),1,0)</f>
        <v>0</v>
      </c>
      <c r="S136" s="137">
        <f>IF(AND(O136="+",$H136="+"),1,0)</f>
        <v>0</v>
      </c>
      <c r="T136" s="56"/>
      <c r="U136" s="122">
        <f>IF(AND(T136="+",$E136="+"),1,0)</f>
        <v>0</v>
      </c>
      <c r="V136" s="129">
        <f>IF(AND(T136="+",$F136="+"),1,0)</f>
        <v>0</v>
      </c>
      <c r="W136" s="133">
        <f>IF(AND(T136="+",$G136="+"),1,0)</f>
        <v>0</v>
      </c>
      <c r="X136" s="137">
        <f>IF(AND(T136="+",$H136="+"),1,0)</f>
        <v>0</v>
      </c>
      <c r="Y136" s="56"/>
      <c r="Z136" s="122">
        <f>IF(AND(Y136="+",$E136="+"),1,0)</f>
        <v>0</v>
      </c>
      <c r="AA136" s="129">
        <f>IF(AND(Y136="+",$F136="+"),1,0)</f>
        <v>0</v>
      </c>
      <c r="AB136" s="133">
        <f>IF(AND(Y136="+",$G136="+"),1,0)</f>
        <v>0</v>
      </c>
      <c r="AC136" s="137">
        <f>IF(AND(Y136="+",$H136="+"),1,0)</f>
        <v>0</v>
      </c>
      <c r="AD136" s="56"/>
      <c r="AE136" s="122">
        <f>IF(AND(AD136="+",$E136="+"),1,0)</f>
        <v>0</v>
      </c>
      <c r="AF136" s="129">
        <f>IF(AND(AD136="+",$F136="+"),1,0)</f>
        <v>0</v>
      </c>
      <c r="AG136" s="133">
        <f>IF(AND(AD136="+",$G136="+"),1,0)</f>
        <v>0</v>
      </c>
      <c r="AH136" s="137">
        <f>IF(AND(AD136="+",$H136="+"),1,0)</f>
        <v>0</v>
      </c>
      <c r="AI136" s="56"/>
      <c r="AJ136" s="56"/>
      <c r="AK136" s="122">
        <f>IF(AND(AJ136="+",$E136="+"),1,0)</f>
        <v>0</v>
      </c>
      <c r="AL136" s="129">
        <f>IF(AND(AJ136="+",$F136="+"),1,0)</f>
        <v>0</v>
      </c>
      <c r="AM136" s="133">
        <f>IF(AND(AJ136="+",$G136="+"),1,0)</f>
        <v>0</v>
      </c>
      <c r="AN136" s="137">
        <f>IF(AND(AJ136="+",$H136="+"),1,0)</f>
        <v>0</v>
      </c>
      <c r="AO136" s="56"/>
      <c r="AP136" s="122">
        <f>IF(AND(AO136="+",$E136="+"),1,0)</f>
        <v>0</v>
      </c>
      <c r="AQ136" s="129">
        <f>IF(AND(AO136="+",$F136="+"),1,0)</f>
        <v>0</v>
      </c>
      <c r="AR136" s="133">
        <f>IF(AND(AO136="+",$G136="+"),1,0)</f>
        <v>0</v>
      </c>
      <c r="AS136" s="137">
        <f>IF(AND(AO136="+",$H136="+"),1,0)</f>
        <v>0</v>
      </c>
      <c r="AT136" s="56"/>
      <c r="AU136" s="122">
        <f>IF(AND(AT136="+",$E136="+"),1,0)</f>
        <v>0</v>
      </c>
      <c r="AV136" s="129">
        <f>IF(AND(AT136="+",$F136="+"),1,0)</f>
        <v>0</v>
      </c>
      <c r="AW136" s="133">
        <f>IF(AND(AT136="+",$G136="+"),1,0)</f>
        <v>0</v>
      </c>
      <c r="AX136" s="137">
        <f>IF(AND(AT136="+",$H136="+"),1,0)</f>
        <v>0</v>
      </c>
      <c r="AY136" s="56"/>
      <c r="AZ136" s="122">
        <f>IF(AND(AY136="+",$E136="+"),1,0)</f>
        <v>0</v>
      </c>
      <c r="BA136" s="129">
        <f>IF(AND(AY136="+",$F136="+"),1,0)</f>
        <v>0</v>
      </c>
      <c r="BB136" s="133">
        <f>IF(AND(AY136="+",$G136="+"),1,0)</f>
        <v>0</v>
      </c>
      <c r="BC136" s="137">
        <f>IF(AND(AY136="+",$H136="+"),1,0)</f>
        <v>0</v>
      </c>
      <c r="BD136" s="56"/>
      <c r="BE136" s="122">
        <f>IF(AND(BD136="+",$E136="+"),1,0)</f>
        <v>0</v>
      </c>
      <c r="BF136" s="129">
        <f>IF(AND(BD136="+",$F136="+"),1,0)</f>
        <v>0</v>
      </c>
      <c r="BG136" s="133">
        <f>IF(AND(BD136="+",$G136="+"),1,0)</f>
        <v>0</v>
      </c>
      <c r="BH136" s="137">
        <f>IF(AND(BD136="+",$H136="+"),1,0)</f>
        <v>0</v>
      </c>
      <c r="BI136" s="56"/>
      <c r="BJ136" s="122">
        <f>IF(AND(BI136="+",$E136="+"),1,0)</f>
        <v>0</v>
      </c>
      <c r="BK136" s="129">
        <f>IF(AND(BI136="+",$F136="+"),1,0)</f>
        <v>0</v>
      </c>
      <c r="BL136" s="133">
        <f>IF(AND(BI136="+",$G136="+"),1,0)</f>
        <v>0</v>
      </c>
      <c r="BM136" s="137">
        <f>IF(AND(BI136="+",$H136="+"),1,0)</f>
        <v>0</v>
      </c>
      <c r="BN136" s="56"/>
      <c r="BO136" s="55" t="s">
        <v>211</v>
      </c>
      <c r="BP136" s="122">
        <f>IF(AND(BO136="+",$E136="+"),1,0)</f>
        <v>1</v>
      </c>
      <c r="BQ136" s="129">
        <f>IF(AND(BO136="+",$F136="+"),1,0)</f>
        <v>0</v>
      </c>
      <c r="BR136" s="133">
        <f>IF(AND(BO136="+",$G136="+"),1,0)</f>
        <v>0</v>
      </c>
      <c r="BS136" s="137">
        <f>IF(AND(BO136="+",$H136="+"),1,0)</f>
        <v>0</v>
      </c>
      <c r="BT136" s="55"/>
      <c r="BU136" s="122">
        <f>IF(AND(BT136="+",$E136="+"),1,0)</f>
        <v>0</v>
      </c>
      <c r="BV136" s="129">
        <f>IF(AND(BT136="+",$F136="+"),1,0)</f>
        <v>0</v>
      </c>
      <c r="BW136" s="133">
        <f>IF(AND(BT136="+",$G136="+"),1,0)</f>
        <v>0</v>
      </c>
      <c r="BX136" s="137">
        <f>IF(AND(BT136="+",$H136="+"),1,0)</f>
        <v>0</v>
      </c>
      <c r="BY136" s="56"/>
      <c r="BZ136" s="122">
        <f>IF(AND(BY136="+",$E136="+"),1,0)</f>
        <v>0</v>
      </c>
      <c r="CA136" s="129">
        <f>IF(AND(BY136="+",$F136="+"),1,0)</f>
        <v>0</v>
      </c>
      <c r="CB136" s="133">
        <f>IF(AND(BY136="+",$G136="+"),1,0)</f>
        <v>0</v>
      </c>
      <c r="CC136" s="137">
        <f>IF(AND(BY136="+",$H136="+"),1,0)</f>
        <v>0</v>
      </c>
      <c r="CD136" s="108"/>
      <c r="CE136" s="55" t="s">
        <v>211</v>
      </c>
      <c r="CF136" s="110"/>
      <c r="CG136" s="56"/>
      <c r="CH136" s="113" t="s">
        <v>212</v>
      </c>
      <c r="CI136" s="56"/>
    </row>
    <row r="137" spans="1:87" ht="15" customHeight="1" x14ac:dyDescent="0.2">
      <c r="A137" s="52">
        <v>133</v>
      </c>
      <c r="B137" s="52">
        <v>133</v>
      </c>
      <c r="C137" s="53">
        <v>43383</v>
      </c>
      <c r="D137" s="54" t="s">
        <v>210</v>
      </c>
      <c r="E137" s="55" t="s">
        <v>211</v>
      </c>
      <c r="F137" s="56"/>
      <c r="G137" s="56"/>
      <c r="H137" s="56"/>
      <c r="I137" s="56"/>
      <c r="J137" s="56"/>
      <c r="K137" s="122">
        <f>IF(AND(J137="+",$E137="+"),1,0)</f>
        <v>0</v>
      </c>
      <c r="L137" s="129">
        <f>IF(AND(J137="+",$F137="+"),1,0)</f>
        <v>0</v>
      </c>
      <c r="M137" s="133">
        <f>IF(AND(J137="+",$G137="+"),1,0)</f>
        <v>0</v>
      </c>
      <c r="N137" s="137">
        <f>IF(AND(J137="+",$H137="+"),1,0)</f>
        <v>0</v>
      </c>
      <c r="O137" s="56"/>
      <c r="P137" s="122">
        <f>IF(AND(O137="+",$E137="+"),1,0)</f>
        <v>0</v>
      </c>
      <c r="Q137" s="129">
        <f>IF(AND(O137="+",$F137="+"),1,0)</f>
        <v>0</v>
      </c>
      <c r="R137" s="133">
        <f>IF(AND(O137="+",$G137="+"),1,0)</f>
        <v>0</v>
      </c>
      <c r="S137" s="137">
        <f>IF(AND(O137="+",$H137="+"),1,0)</f>
        <v>0</v>
      </c>
      <c r="T137" s="56"/>
      <c r="U137" s="122">
        <f>IF(AND(T137="+",$E137="+"),1,0)</f>
        <v>0</v>
      </c>
      <c r="V137" s="129">
        <f>IF(AND(T137="+",$F137="+"),1,0)</f>
        <v>0</v>
      </c>
      <c r="W137" s="133">
        <f>IF(AND(T137="+",$G137="+"),1,0)</f>
        <v>0</v>
      </c>
      <c r="X137" s="137">
        <f>IF(AND(T137="+",$H137="+"),1,0)</f>
        <v>0</v>
      </c>
      <c r="Y137" s="56"/>
      <c r="Z137" s="122">
        <f>IF(AND(Y137="+",$E137="+"),1,0)</f>
        <v>0</v>
      </c>
      <c r="AA137" s="129">
        <f>IF(AND(Y137="+",$F137="+"),1,0)</f>
        <v>0</v>
      </c>
      <c r="AB137" s="133">
        <f>IF(AND(Y137="+",$G137="+"),1,0)</f>
        <v>0</v>
      </c>
      <c r="AC137" s="137">
        <f>IF(AND(Y137="+",$H137="+"),1,0)</f>
        <v>0</v>
      </c>
      <c r="AD137" s="56"/>
      <c r="AE137" s="122">
        <f>IF(AND(AD137="+",$E137="+"),1,0)</f>
        <v>0</v>
      </c>
      <c r="AF137" s="129">
        <f>IF(AND(AD137="+",$F137="+"),1,0)</f>
        <v>0</v>
      </c>
      <c r="AG137" s="133">
        <f>IF(AND(AD137="+",$G137="+"),1,0)</f>
        <v>0</v>
      </c>
      <c r="AH137" s="137">
        <f>IF(AND(AD137="+",$H137="+"),1,0)</f>
        <v>0</v>
      </c>
      <c r="AI137" s="56"/>
      <c r="AJ137" s="56"/>
      <c r="AK137" s="122">
        <f>IF(AND(AJ137="+",$E137="+"),1,0)</f>
        <v>0</v>
      </c>
      <c r="AL137" s="129">
        <f>IF(AND(AJ137="+",$F137="+"),1,0)</f>
        <v>0</v>
      </c>
      <c r="AM137" s="133">
        <f>IF(AND(AJ137="+",$G137="+"),1,0)</f>
        <v>0</v>
      </c>
      <c r="AN137" s="137">
        <f>IF(AND(AJ137="+",$H137="+"),1,0)</f>
        <v>0</v>
      </c>
      <c r="AO137" s="56"/>
      <c r="AP137" s="122">
        <f>IF(AND(AO137="+",$E137="+"),1,0)</f>
        <v>0</v>
      </c>
      <c r="AQ137" s="129">
        <f>IF(AND(AO137="+",$F137="+"),1,0)</f>
        <v>0</v>
      </c>
      <c r="AR137" s="133">
        <f>IF(AND(AO137="+",$G137="+"),1,0)</f>
        <v>0</v>
      </c>
      <c r="AS137" s="137">
        <f>IF(AND(AO137="+",$H137="+"),1,0)</f>
        <v>0</v>
      </c>
      <c r="AT137" s="56"/>
      <c r="AU137" s="122">
        <f>IF(AND(AT137="+",$E137="+"),1,0)</f>
        <v>0</v>
      </c>
      <c r="AV137" s="129">
        <f>IF(AND(AT137="+",$F137="+"),1,0)</f>
        <v>0</v>
      </c>
      <c r="AW137" s="133">
        <f>IF(AND(AT137="+",$G137="+"),1,0)</f>
        <v>0</v>
      </c>
      <c r="AX137" s="137">
        <f>IF(AND(AT137="+",$H137="+"),1,0)</f>
        <v>0</v>
      </c>
      <c r="AY137" s="56"/>
      <c r="AZ137" s="122">
        <f>IF(AND(AY137="+",$E137="+"),1,0)</f>
        <v>0</v>
      </c>
      <c r="BA137" s="129">
        <f>IF(AND(AY137="+",$F137="+"),1,0)</f>
        <v>0</v>
      </c>
      <c r="BB137" s="133">
        <f>IF(AND(AY137="+",$G137="+"),1,0)</f>
        <v>0</v>
      </c>
      <c r="BC137" s="137">
        <f>IF(AND(AY137="+",$H137="+"),1,0)</f>
        <v>0</v>
      </c>
      <c r="BD137" s="56"/>
      <c r="BE137" s="122">
        <f>IF(AND(BD137="+",$E137="+"),1,0)</f>
        <v>0</v>
      </c>
      <c r="BF137" s="129">
        <f>IF(AND(BD137="+",$F137="+"),1,0)</f>
        <v>0</v>
      </c>
      <c r="BG137" s="133">
        <f>IF(AND(BD137="+",$G137="+"),1,0)</f>
        <v>0</v>
      </c>
      <c r="BH137" s="137">
        <f>IF(AND(BD137="+",$H137="+"),1,0)</f>
        <v>0</v>
      </c>
      <c r="BI137" s="56"/>
      <c r="BJ137" s="122">
        <f>IF(AND(BI137="+",$E137="+"),1,0)</f>
        <v>0</v>
      </c>
      <c r="BK137" s="129">
        <f>IF(AND(BI137="+",$F137="+"),1,0)</f>
        <v>0</v>
      </c>
      <c r="BL137" s="133">
        <f>IF(AND(BI137="+",$G137="+"),1,0)</f>
        <v>0</v>
      </c>
      <c r="BM137" s="137">
        <f>IF(AND(BI137="+",$H137="+"),1,0)</f>
        <v>0</v>
      </c>
      <c r="BN137" s="56"/>
      <c r="BO137" s="55" t="s">
        <v>211</v>
      </c>
      <c r="BP137" s="122">
        <f>IF(AND(BO137="+",$E137="+"),1,0)</f>
        <v>1</v>
      </c>
      <c r="BQ137" s="129">
        <f>IF(AND(BO137="+",$F137="+"),1,0)</f>
        <v>0</v>
      </c>
      <c r="BR137" s="133">
        <f>IF(AND(BO137="+",$G137="+"),1,0)</f>
        <v>0</v>
      </c>
      <c r="BS137" s="137">
        <f>IF(AND(BO137="+",$H137="+"),1,0)</f>
        <v>0</v>
      </c>
      <c r="BT137" s="55"/>
      <c r="BU137" s="122">
        <f>IF(AND(BT137="+",$E137="+"),1,0)</f>
        <v>0</v>
      </c>
      <c r="BV137" s="129">
        <f>IF(AND(BT137="+",$F137="+"),1,0)</f>
        <v>0</v>
      </c>
      <c r="BW137" s="133">
        <f>IF(AND(BT137="+",$G137="+"),1,0)</f>
        <v>0</v>
      </c>
      <c r="BX137" s="137">
        <f>IF(AND(BT137="+",$H137="+"),1,0)</f>
        <v>0</v>
      </c>
      <c r="BY137" s="56"/>
      <c r="BZ137" s="122">
        <f>IF(AND(BY137="+",$E137="+"),1,0)</f>
        <v>0</v>
      </c>
      <c r="CA137" s="129">
        <f>IF(AND(BY137="+",$F137="+"),1,0)</f>
        <v>0</v>
      </c>
      <c r="CB137" s="133">
        <f>IF(AND(BY137="+",$G137="+"),1,0)</f>
        <v>0</v>
      </c>
      <c r="CC137" s="137">
        <f>IF(AND(BY137="+",$H137="+"),1,0)</f>
        <v>0</v>
      </c>
      <c r="CD137" s="108"/>
      <c r="CE137" s="55" t="s">
        <v>211</v>
      </c>
      <c r="CF137" s="110"/>
      <c r="CG137" s="56"/>
      <c r="CH137" s="113" t="s">
        <v>212</v>
      </c>
      <c r="CI137" s="56"/>
    </row>
    <row r="138" spans="1:87" ht="15" customHeight="1" x14ac:dyDescent="0.2">
      <c r="A138" s="52">
        <v>134</v>
      </c>
      <c r="B138" s="52">
        <v>134</v>
      </c>
      <c r="C138" s="53">
        <v>43385</v>
      </c>
      <c r="D138" s="54" t="s">
        <v>210</v>
      </c>
      <c r="E138" s="55" t="s">
        <v>211</v>
      </c>
      <c r="F138" s="56"/>
      <c r="G138" s="56"/>
      <c r="H138" s="56"/>
      <c r="I138" s="56"/>
      <c r="J138" s="56"/>
      <c r="K138" s="122">
        <f>IF(AND(J138="+",$E138="+"),1,0)</f>
        <v>0</v>
      </c>
      <c r="L138" s="129">
        <f>IF(AND(J138="+",$F138="+"),1,0)</f>
        <v>0</v>
      </c>
      <c r="M138" s="133">
        <f>IF(AND(J138="+",$G138="+"),1,0)</f>
        <v>0</v>
      </c>
      <c r="N138" s="137">
        <f>IF(AND(J138="+",$H138="+"),1,0)</f>
        <v>0</v>
      </c>
      <c r="O138" s="56"/>
      <c r="P138" s="122">
        <f>IF(AND(O138="+",$E138="+"),1,0)</f>
        <v>0</v>
      </c>
      <c r="Q138" s="129">
        <f>IF(AND(O138="+",$F138="+"),1,0)</f>
        <v>0</v>
      </c>
      <c r="R138" s="133">
        <f>IF(AND(O138="+",$G138="+"),1,0)</f>
        <v>0</v>
      </c>
      <c r="S138" s="137">
        <f>IF(AND(O138="+",$H138="+"),1,0)</f>
        <v>0</v>
      </c>
      <c r="T138" s="56"/>
      <c r="U138" s="122">
        <f>IF(AND(T138="+",$E138="+"),1,0)</f>
        <v>0</v>
      </c>
      <c r="V138" s="129">
        <f>IF(AND(T138="+",$F138="+"),1,0)</f>
        <v>0</v>
      </c>
      <c r="W138" s="133">
        <f>IF(AND(T138="+",$G138="+"),1,0)</f>
        <v>0</v>
      </c>
      <c r="X138" s="137">
        <f>IF(AND(T138="+",$H138="+"),1,0)</f>
        <v>0</v>
      </c>
      <c r="Y138" s="56"/>
      <c r="Z138" s="122">
        <f>IF(AND(Y138="+",$E138="+"),1,0)</f>
        <v>0</v>
      </c>
      <c r="AA138" s="129">
        <f>IF(AND(Y138="+",$F138="+"),1,0)</f>
        <v>0</v>
      </c>
      <c r="AB138" s="133">
        <f>IF(AND(Y138="+",$G138="+"),1,0)</f>
        <v>0</v>
      </c>
      <c r="AC138" s="137">
        <f>IF(AND(Y138="+",$H138="+"),1,0)</f>
        <v>0</v>
      </c>
      <c r="AD138" s="56"/>
      <c r="AE138" s="122">
        <f>IF(AND(AD138="+",$E138="+"),1,0)</f>
        <v>0</v>
      </c>
      <c r="AF138" s="129">
        <f>IF(AND(AD138="+",$F138="+"),1,0)</f>
        <v>0</v>
      </c>
      <c r="AG138" s="133">
        <f>IF(AND(AD138="+",$G138="+"),1,0)</f>
        <v>0</v>
      </c>
      <c r="AH138" s="137">
        <f>IF(AND(AD138="+",$H138="+"),1,0)</f>
        <v>0</v>
      </c>
      <c r="AI138" s="56"/>
      <c r="AJ138" s="56"/>
      <c r="AK138" s="122">
        <f>IF(AND(AJ138="+",$E138="+"),1,0)</f>
        <v>0</v>
      </c>
      <c r="AL138" s="129">
        <f>IF(AND(AJ138="+",$F138="+"),1,0)</f>
        <v>0</v>
      </c>
      <c r="AM138" s="133">
        <f>IF(AND(AJ138="+",$G138="+"),1,0)</f>
        <v>0</v>
      </c>
      <c r="AN138" s="137">
        <f>IF(AND(AJ138="+",$H138="+"),1,0)</f>
        <v>0</v>
      </c>
      <c r="AO138" s="56"/>
      <c r="AP138" s="122">
        <f>IF(AND(AO138="+",$E138="+"),1,0)</f>
        <v>0</v>
      </c>
      <c r="AQ138" s="129">
        <f>IF(AND(AO138="+",$F138="+"),1,0)</f>
        <v>0</v>
      </c>
      <c r="AR138" s="133">
        <f>IF(AND(AO138="+",$G138="+"),1,0)</f>
        <v>0</v>
      </c>
      <c r="AS138" s="137">
        <f>IF(AND(AO138="+",$H138="+"),1,0)</f>
        <v>0</v>
      </c>
      <c r="AT138" s="56"/>
      <c r="AU138" s="122">
        <f>IF(AND(AT138="+",$E138="+"),1,0)</f>
        <v>0</v>
      </c>
      <c r="AV138" s="129">
        <f>IF(AND(AT138="+",$F138="+"),1,0)</f>
        <v>0</v>
      </c>
      <c r="AW138" s="133">
        <f>IF(AND(AT138="+",$G138="+"),1,0)</f>
        <v>0</v>
      </c>
      <c r="AX138" s="137">
        <f>IF(AND(AT138="+",$H138="+"),1,0)</f>
        <v>0</v>
      </c>
      <c r="AY138" s="56"/>
      <c r="AZ138" s="122">
        <f>IF(AND(AY138="+",$E138="+"),1,0)</f>
        <v>0</v>
      </c>
      <c r="BA138" s="129">
        <f>IF(AND(AY138="+",$F138="+"),1,0)</f>
        <v>0</v>
      </c>
      <c r="BB138" s="133">
        <f>IF(AND(AY138="+",$G138="+"),1,0)</f>
        <v>0</v>
      </c>
      <c r="BC138" s="137">
        <f>IF(AND(AY138="+",$H138="+"),1,0)</f>
        <v>0</v>
      </c>
      <c r="BD138" s="56"/>
      <c r="BE138" s="122">
        <f>IF(AND(BD138="+",$E138="+"),1,0)</f>
        <v>0</v>
      </c>
      <c r="BF138" s="129">
        <f>IF(AND(BD138="+",$F138="+"),1,0)</f>
        <v>0</v>
      </c>
      <c r="BG138" s="133">
        <f>IF(AND(BD138="+",$G138="+"),1,0)</f>
        <v>0</v>
      </c>
      <c r="BH138" s="137">
        <f>IF(AND(BD138="+",$H138="+"),1,0)</f>
        <v>0</v>
      </c>
      <c r="BI138" s="56"/>
      <c r="BJ138" s="122">
        <f>IF(AND(BI138="+",$E138="+"),1,0)</f>
        <v>0</v>
      </c>
      <c r="BK138" s="129">
        <f>IF(AND(BI138="+",$F138="+"),1,0)</f>
        <v>0</v>
      </c>
      <c r="BL138" s="133">
        <f>IF(AND(BI138="+",$G138="+"),1,0)</f>
        <v>0</v>
      </c>
      <c r="BM138" s="137">
        <f>IF(AND(BI138="+",$H138="+"),1,0)</f>
        <v>0</v>
      </c>
      <c r="BN138" s="56"/>
      <c r="BO138" s="55" t="s">
        <v>211</v>
      </c>
      <c r="BP138" s="122">
        <f>IF(AND(BO138="+",$E138="+"),1,0)</f>
        <v>1</v>
      </c>
      <c r="BQ138" s="129">
        <f>IF(AND(BO138="+",$F138="+"),1,0)</f>
        <v>0</v>
      </c>
      <c r="BR138" s="133">
        <f>IF(AND(BO138="+",$G138="+"),1,0)</f>
        <v>0</v>
      </c>
      <c r="BS138" s="137">
        <f>IF(AND(BO138="+",$H138="+"),1,0)</f>
        <v>0</v>
      </c>
      <c r="BT138" s="55"/>
      <c r="BU138" s="122">
        <f>IF(AND(BT138="+",$E138="+"),1,0)</f>
        <v>0</v>
      </c>
      <c r="BV138" s="129">
        <f>IF(AND(BT138="+",$F138="+"),1,0)</f>
        <v>0</v>
      </c>
      <c r="BW138" s="133">
        <f>IF(AND(BT138="+",$G138="+"),1,0)</f>
        <v>0</v>
      </c>
      <c r="BX138" s="137">
        <f>IF(AND(BT138="+",$H138="+"),1,0)</f>
        <v>0</v>
      </c>
      <c r="BY138" s="56"/>
      <c r="BZ138" s="122">
        <f>IF(AND(BY138="+",$E138="+"),1,0)</f>
        <v>0</v>
      </c>
      <c r="CA138" s="129">
        <f>IF(AND(BY138="+",$F138="+"),1,0)</f>
        <v>0</v>
      </c>
      <c r="CB138" s="133">
        <f>IF(AND(BY138="+",$G138="+"),1,0)</f>
        <v>0</v>
      </c>
      <c r="CC138" s="137">
        <f>IF(AND(BY138="+",$H138="+"),1,0)</f>
        <v>0</v>
      </c>
      <c r="CD138" s="108"/>
      <c r="CE138" s="55" t="s">
        <v>211</v>
      </c>
      <c r="CF138" s="110"/>
      <c r="CG138" s="56"/>
      <c r="CH138" s="113" t="s">
        <v>212</v>
      </c>
      <c r="CI138" s="56"/>
    </row>
    <row r="139" spans="1:87" ht="15" customHeight="1" x14ac:dyDescent="0.2">
      <c r="A139" s="52">
        <v>135</v>
      </c>
      <c r="B139" s="52">
        <v>135</v>
      </c>
      <c r="C139" s="53">
        <v>43389</v>
      </c>
      <c r="D139" s="54" t="s">
        <v>210</v>
      </c>
      <c r="E139" s="55"/>
      <c r="F139" s="56" t="s">
        <v>211</v>
      </c>
      <c r="G139" s="56"/>
      <c r="H139" s="56"/>
      <c r="I139" s="56"/>
      <c r="J139" s="56"/>
      <c r="K139" s="122">
        <f>IF(AND(J139="+",$E139="+"),1,0)</f>
        <v>0</v>
      </c>
      <c r="L139" s="129">
        <f>IF(AND(J139="+",$F139="+"),1,0)</f>
        <v>0</v>
      </c>
      <c r="M139" s="133">
        <f>IF(AND(J139="+",$G139="+"),1,0)</f>
        <v>0</v>
      </c>
      <c r="N139" s="137">
        <f>IF(AND(J139="+",$H139="+"),1,0)</f>
        <v>0</v>
      </c>
      <c r="O139" s="56"/>
      <c r="P139" s="122">
        <f>IF(AND(O139="+",$E139="+"),1,0)</f>
        <v>0</v>
      </c>
      <c r="Q139" s="129">
        <f>IF(AND(O139="+",$F139="+"),1,0)</f>
        <v>0</v>
      </c>
      <c r="R139" s="133">
        <f>IF(AND(O139="+",$G139="+"),1,0)</f>
        <v>0</v>
      </c>
      <c r="S139" s="137">
        <f>IF(AND(O139="+",$H139="+"),1,0)</f>
        <v>0</v>
      </c>
      <c r="T139" s="56"/>
      <c r="U139" s="122">
        <f>IF(AND(T139="+",$E139="+"),1,0)</f>
        <v>0</v>
      </c>
      <c r="V139" s="129">
        <f>IF(AND(T139="+",$F139="+"),1,0)</f>
        <v>0</v>
      </c>
      <c r="W139" s="133">
        <f>IF(AND(T139="+",$G139="+"),1,0)</f>
        <v>0</v>
      </c>
      <c r="X139" s="137">
        <f>IF(AND(T139="+",$H139="+"),1,0)</f>
        <v>0</v>
      </c>
      <c r="Y139" s="56"/>
      <c r="Z139" s="122">
        <f>IF(AND(Y139="+",$E139="+"),1,0)</f>
        <v>0</v>
      </c>
      <c r="AA139" s="129">
        <f>IF(AND(Y139="+",$F139="+"),1,0)</f>
        <v>0</v>
      </c>
      <c r="AB139" s="133">
        <f>IF(AND(Y139="+",$G139="+"),1,0)</f>
        <v>0</v>
      </c>
      <c r="AC139" s="137">
        <f>IF(AND(Y139="+",$H139="+"),1,0)</f>
        <v>0</v>
      </c>
      <c r="AD139" s="56"/>
      <c r="AE139" s="122">
        <f>IF(AND(AD139="+",$E139="+"),1,0)</f>
        <v>0</v>
      </c>
      <c r="AF139" s="129">
        <f>IF(AND(AD139="+",$F139="+"),1,0)</f>
        <v>0</v>
      </c>
      <c r="AG139" s="133">
        <f>IF(AND(AD139="+",$G139="+"),1,0)</f>
        <v>0</v>
      </c>
      <c r="AH139" s="137">
        <f>IF(AND(AD139="+",$H139="+"),1,0)</f>
        <v>0</v>
      </c>
      <c r="AI139" s="56"/>
      <c r="AJ139" s="56"/>
      <c r="AK139" s="122">
        <f>IF(AND(AJ139="+",$E139="+"),1,0)</f>
        <v>0</v>
      </c>
      <c r="AL139" s="129">
        <f>IF(AND(AJ139="+",$F139="+"),1,0)</f>
        <v>0</v>
      </c>
      <c r="AM139" s="133">
        <f>IF(AND(AJ139="+",$G139="+"),1,0)</f>
        <v>0</v>
      </c>
      <c r="AN139" s="137">
        <f>IF(AND(AJ139="+",$H139="+"),1,0)</f>
        <v>0</v>
      </c>
      <c r="AO139" s="56" t="s">
        <v>211</v>
      </c>
      <c r="AP139" s="122">
        <f>IF(AND(AO139="+",$E139="+"),1,0)</f>
        <v>0</v>
      </c>
      <c r="AQ139" s="129">
        <f>IF(AND(AO139="+",$F139="+"),1,0)</f>
        <v>1</v>
      </c>
      <c r="AR139" s="133">
        <f>IF(AND(AO139="+",$G139="+"),1,0)</f>
        <v>0</v>
      </c>
      <c r="AS139" s="137">
        <f>IF(AND(AO139="+",$H139="+"),1,0)</f>
        <v>0</v>
      </c>
      <c r="AT139" s="56"/>
      <c r="AU139" s="122">
        <f>IF(AND(AT139="+",$E139="+"),1,0)</f>
        <v>0</v>
      </c>
      <c r="AV139" s="129">
        <f>IF(AND(AT139="+",$F139="+"),1,0)</f>
        <v>0</v>
      </c>
      <c r="AW139" s="133">
        <f>IF(AND(AT139="+",$G139="+"),1,0)</f>
        <v>0</v>
      </c>
      <c r="AX139" s="137">
        <f>IF(AND(AT139="+",$H139="+"),1,0)</f>
        <v>0</v>
      </c>
      <c r="AY139" s="56"/>
      <c r="AZ139" s="122">
        <f>IF(AND(AY139="+",$E139="+"),1,0)</f>
        <v>0</v>
      </c>
      <c r="BA139" s="129">
        <f>IF(AND(AY139="+",$F139="+"),1,0)</f>
        <v>0</v>
      </c>
      <c r="BB139" s="133">
        <f>IF(AND(AY139="+",$G139="+"),1,0)</f>
        <v>0</v>
      </c>
      <c r="BC139" s="137">
        <f>IF(AND(AY139="+",$H139="+"),1,0)</f>
        <v>0</v>
      </c>
      <c r="BD139" s="56"/>
      <c r="BE139" s="122">
        <f>IF(AND(BD139="+",$E139="+"),1,0)</f>
        <v>0</v>
      </c>
      <c r="BF139" s="129">
        <f>IF(AND(BD139="+",$F139="+"),1,0)</f>
        <v>0</v>
      </c>
      <c r="BG139" s="133">
        <f>IF(AND(BD139="+",$G139="+"),1,0)</f>
        <v>0</v>
      </c>
      <c r="BH139" s="137">
        <f>IF(AND(BD139="+",$H139="+"),1,0)</f>
        <v>0</v>
      </c>
      <c r="BI139" s="56"/>
      <c r="BJ139" s="122">
        <f>IF(AND(BI139="+",$E139="+"),1,0)</f>
        <v>0</v>
      </c>
      <c r="BK139" s="129">
        <f>IF(AND(BI139="+",$F139="+"),1,0)</f>
        <v>0</v>
      </c>
      <c r="BL139" s="133">
        <f>IF(AND(BI139="+",$G139="+"),1,0)</f>
        <v>0</v>
      </c>
      <c r="BM139" s="137">
        <f>IF(AND(BI139="+",$H139="+"),1,0)</f>
        <v>0</v>
      </c>
      <c r="BN139" s="56"/>
      <c r="BO139" s="55"/>
      <c r="BP139" s="122">
        <f>IF(AND(BO139="+",$E139="+"),1,0)</f>
        <v>0</v>
      </c>
      <c r="BQ139" s="129">
        <f>IF(AND(BO139="+",$F139="+"),1,0)</f>
        <v>0</v>
      </c>
      <c r="BR139" s="133">
        <f>IF(AND(BO139="+",$G139="+"),1,0)</f>
        <v>0</v>
      </c>
      <c r="BS139" s="137">
        <f>IF(AND(BO139="+",$H139="+"),1,0)</f>
        <v>0</v>
      </c>
      <c r="BT139" s="55"/>
      <c r="BU139" s="122">
        <f>IF(AND(BT139="+",$E139="+"),1,0)</f>
        <v>0</v>
      </c>
      <c r="BV139" s="129">
        <f>IF(AND(BT139="+",$F139="+"),1,0)</f>
        <v>0</v>
      </c>
      <c r="BW139" s="133">
        <f>IF(AND(BT139="+",$G139="+"),1,0)</f>
        <v>0</v>
      </c>
      <c r="BX139" s="137">
        <f>IF(AND(BT139="+",$H139="+"),1,0)</f>
        <v>0</v>
      </c>
      <c r="BY139" s="56"/>
      <c r="BZ139" s="122">
        <f>IF(AND(BY139="+",$E139="+"),1,0)</f>
        <v>0</v>
      </c>
      <c r="CA139" s="129">
        <f>IF(AND(BY139="+",$F139="+"),1,0)</f>
        <v>0</v>
      </c>
      <c r="CB139" s="133">
        <f>IF(AND(BY139="+",$G139="+"),1,0)</f>
        <v>0</v>
      </c>
      <c r="CC139" s="137">
        <f>IF(AND(BY139="+",$H139="+"),1,0)</f>
        <v>0</v>
      </c>
      <c r="CD139" s="108"/>
      <c r="CE139" s="55" t="s">
        <v>211</v>
      </c>
      <c r="CF139" s="110"/>
      <c r="CG139" s="56"/>
      <c r="CH139" s="113" t="s">
        <v>213</v>
      </c>
      <c r="CI139" s="56"/>
    </row>
    <row r="140" spans="1:87" ht="15" customHeight="1" x14ac:dyDescent="0.2">
      <c r="A140" s="52">
        <v>136</v>
      </c>
      <c r="B140" s="52">
        <v>136</v>
      </c>
      <c r="C140" s="53">
        <v>43389</v>
      </c>
      <c r="D140" s="54" t="s">
        <v>210</v>
      </c>
      <c r="E140" s="55" t="s">
        <v>211</v>
      </c>
      <c r="F140" s="56"/>
      <c r="G140" s="56"/>
      <c r="H140" s="56"/>
      <c r="I140" s="56"/>
      <c r="J140" s="56"/>
      <c r="K140" s="122">
        <f>IF(AND(J140="+",$E140="+"),1,0)</f>
        <v>0</v>
      </c>
      <c r="L140" s="129">
        <f>IF(AND(J140="+",$F140="+"),1,0)</f>
        <v>0</v>
      </c>
      <c r="M140" s="133">
        <f>IF(AND(J140="+",$G140="+"),1,0)</f>
        <v>0</v>
      </c>
      <c r="N140" s="137">
        <f>IF(AND(J140="+",$H140="+"),1,0)</f>
        <v>0</v>
      </c>
      <c r="O140" s="56"/>
      <c r="P140" s="122">
        <f>IF(AND(O140="+",$E140="+"),1,0)</f>
        <v>0</v>
      </c>
      <c r="Q140" s="129">
        <f>IF(AND(O140="+",$F140="+"),1,0)</f>
        <v>0</v>
      </c>
      <c r="R140" s="133">
        <f>IF(AND(O140="+",$G140="+"),1,0)</f>
        <v>0</v>
      </c>
      <c r="S140" s="137">
        <f>IF(AND(O140="+",$H140="+"),1,0)</f>
        <v>0</v>
      </c>
      <c r="T140" s="56"/>
      <c r="U140" s="122">
        <f>IF(AND(T140="+",$E140="+"),1,0)</f>
        <v>0</v>
      </c>
      <c r="V140" s="129">
        <f>IF(AND(T140="+",$F140="+"),1,0)</f>
        <v>0</v>
      </c>
      <c r="W140" s="133">
        <f>IF(AND(T140="+",$G140="+"),1,0)</f>
        <v>0</v>
      </c>
      <c r="X140" s="137">
        <f>IF(AND(T140="+",$H140="+"),1,0)</f>
        <v>0</v>
      </c>
      <c r="Y140" s="56"/>
      <c r="Z140" s="122">
        <f>IF(AND(Y140="+",$E140="+"),1,0)</f>
        <v>0</v>
      </c>
      <c r="AA140" s="129">
        <f>IF(AND(Y140="+",$F140="+"),1,0)</f>
        <v>0</v>
      </c>
      <c r="AB140" s="133">
        <f>IF(AND(Y140="+",$G140="+"),1,0)</f>
        <v>0</v>
      </c>
      <c r="AC140" s="137">
        <f>IF(AND(Y140="+",$H140="+"),1,0)</f>
        <v>0</v>
      </c>
      <c r="AD140" s="56"/>
      <c r="AE140" s="122">
        <f>IF(AND(AD140="+",$E140="+"),1,0)</f>
        <v>0</v>
      </c>
      <c r="AF140" s="129">
        <f>IF(AND(AD140="+",$F140="+"),1,0)</f>
        <v>0</v>
      </c>
      <c r="AG140" s="133">
        <f>IF(AND(AD140="+",$G140="+"),1,0)</f>
        <v>0</v>
      </c>
      <c r="AH140" s="137">
        <f>IF(AND(AD140="+",$H140="+"),1,0)</f>
        <v>0</v>
      </c>
      <c r="AI140" s="56"/>
      <c r="AJ140" s="56"/>
      <c r="AK140" s="122">
        <f>IF(AND(AJ140="+",$E140="+"),1,0)</f>
        <v>0</v>
      </c>
      <c r="AL140" s="129">
        <f>IF(AND(AJ140="+",$F140="+"),1,0)</f>
        <v>0</v>
      </c>
      <c r="AM140" s="133">
        <f>IF(AND(AJ140="+",$G140="+"),1,0)</f>
        <v>0</v>
      </c>
      <c r="AN140" s="137">
        <f>IF(AND(AJ140="+",$H140="+"),1,0)</f>
        <v>0</v>
      </c>
      <c r="AO140" s="56"/>
      <c r="AP140" s="122">
        <f>IF(AND(AO140="+",$E140="+"),1,0)</f>
        <v>0</v>
      </c>
      <c r="AQ140" s="129">
        <f>IF(AND(AO140="+",$F140="+"),1,0)</f>
        <v>0</v>
      </c>
      <c r="AR140" s="133">
        <f>IF(AND(AO140="+",$G140="+"),1,0)</f>
        <v>0</v>
      </c>
      <c r="AS140" s="137">
        <f>IF(AND(AO140="+",$H140="+"),1,0)</f>
        <v>0</v>
      </c>
      <c r="AT140" s="56"/>
      <c r="AU140" s="122">
        <f>IF(AND(AT140="+",$E140="+"),1,0)</f>
        <v>0</v>
      </c>
      <c r="AV140" s="129">
        <f>IF(AND(AT140="+",$F140="+"),1,0)</f>
        <v>0</v>
      </c>
      <c r="AW140" s="133">
        <f>IF(AND(AT140="+",$G140="+"),1,0)</f>
        <v>0</v>
      </c>
      <c r="AX140" s="137">
        <f>IF(AND(AT140="+",$H140="+"),1,0)</f>
        <v>0</v>
      </c>
      <c r="AY140" s="56"/>
      <c r="AZ140" s="122">
        <f>IF(AND(AY140="+",$E140="+"),1,0)</f>
        <v>0</v>
      </c>
      <c r="BA140" s="129">
        <f>IF(AND(AY140="+",$F140="+"),1,0)</f>
        <v>0</v>
      </c>
      <c r="BB140" s="133">
        <f>IF(AND(AY140="+",$G140="+"),1,0)</f>
        <v>0</v>
      </c>
      <c r="BC140" s="137">
        <f>IF(AND(AY140="+",$H140="+"),1,0)</f>
        <v>0</v>
      </c>
      <c r="BD140" s="56"/>
      <c r="BE140" s="122">
        <f>IF(AND(BD140="+",$E140="+"),1,0)</f>
        <v>0</v>
      </c>
      <c r="BF140" s="129">
        <f>IF(AND(BD140="+",$F140="+"),1,0)</f>
        <v>0</v>
      </c>
      <c r="BG140" s="133">
        <f>IF(AND(BD140="+",$G140="+"),1,0)</f>
        <v>0</v>
      </c>
      <c r="BH140" s="137">
        <f>IF(AND(BD140="+",$H140="+"),1,0)</f>
        <v>0</v>
      </c>
      <c r="BI140" s="56"/>
      <c r="BJ140" s="122">
        <f>IF(AND(BI140="+",$E140="+"),1,0)</f>
        <v>0</v>
      </c>
      <c r="BK140" s="129">
        <f>IF(AND(BI140="+",$F140="+"),1,0)</f>
        <v>0</v>
      </c>
      <c r="BL140" s="133">
        <f>IF(AND(BI140="+",$G140="+"),1,0)</f>
        <v>0</v>
      </c>
      <c r="BM140" s="137">
        <f>IF(AND(BI140="+",$H140="+"),1,0)</f>
        <v>0</v>
      </c>
      <c r="BN140" s="56"/>
      <c r="BO140" s="55" t="s">
        <v>211</v>
      </c>
      <c r="BP140" s="122">
        <f>IF(AND(BO140="+",$E140="+"),1,0)</f>
        <v>1</v>
      </c>
      <c r="BQ140" s="129">
        <f>IF(AND(BO140="+",$F140="+"),1,0)</f>
        <v>0</v>
      </c>
      <c r="BR140" s="133">
        <f>IF(AND(BO140="+",$G140="+"),1,0)</f>
        <v>0</v>
      </c>
      <c r="BS140" s="137">
        <f>IF(AND(BO140="+",$H140="+"),1,0)</f>
        <v>0</v>
      </c>
      <c r="BT140" s="55"/>
      <c r="BU140" s="122">
        <f>IF(AND(BT140="+",$E140="+"),1,0)</f>
        <v>0</v>
      </c>
      <c r="BV140" s="129">
        <f>IF(AND(BT140="+",$F140="+"),1,0)</f>
        <v>0</v>
      </c>
      <c r="BW140" s="133">
        <f>IF(AND(BT140="+",$G140="+"),1,0)</f>
        <v>0</v>
      </c>
      <c r="BX140" s="137">
        <f>IF(AND(BT140="+",$H140="+"),1,0)</f>
        <v>0</v>
      </c>
      <c r="BY140" s="56"/>
      <c r="BZ140" s="122">
        <f>IF(AND(BY140="+",$E140="+"),1,0)</f>
        <v>0</v>
      </c>
      <c r="CA140" s="129">
        <f>IF(AND(BY140="+",$F140="+"),1,0)</f>
        <v>0</v>
      </c>
      <c r="CB140" s="133">
        <f>IF(AND(BY140="+",$G140="+"),1,0)</f>
        <v>0</v>
      </c>
      <c r="CC140" s="137">
        <f>IF(AND(BY140="+",$H140="+"),1,0)</f>
        <v>0</v>
      </c>
      <c r="CD140" s="108"/>
      <c r="CE140" s="55" t="s">
        <v>211</v>
      </c>
      <c r="CF140" s="110"/>
      <c r="CG140" s="56"/>
      <c r="CH140" s="113" t="s">
        <v>212</v>
      </c>
      <c r="CI140" s="56"/>
    </row>
    <row r="141" spans="1:87" ht="15" customHeight="1" x14ac:dyDescent="0.2">
      <c r="A141" s="52">
        <v>137</v>
      </c>
      <c r="B141" s="52">
        <v>137</v>
      </c>
      <c r="C141" s="53">
        <v>43389</v>
      </c>
      <c r="D141" s="54" t="s">
        <v>210</v>
      </c>
      <c r="E141" s="55" t="s">
        <v>211</v>
      </c>
      <c r="F141" s="56"/>
      <c r="G141" s="56"/>
      <c r="H141" s="56"/>
      <c r="I141" s="56"/>
      <c r="J141" s="56"/>
      <c r="K141" s="122">
        <f>IF(AND(J141="+",$E141="+"),1,0)</f>
        <v>0</v>
      </c>
      <c r="L141" s="129">
        <f>IF(AND(J141="+",$F141="+"),1,0)</f>
        <v>0</v>
      </c>
      <c r="M141" s="133">
        <f>IF(AND(J141="+",$G141="+"),1,0)</f>
        <v>0</v>
      </c>
      <c r="N141" s="137">
        <f>IF(AND(J141="+",$H141="+"),1,0)</f>
        <v>0</v>
      </c>
      <c r="O141" s="56"/>
      <c r="P141" s="122">
        <f>IF(AND(O141="+",$E141="+"),1,0)</f>
        <v>0</v>
      </c>
      <c r="Q141" s="129">
        <f>IF(AND(O141="+",$F141="+"),1,0)</f>
        <v>0</v>
      </c>
      <c r="R141" s="133">
        <f>IF(AND(O141="+",$G141="+"),1,0)</f>
        <v>0</v>
      </c>
      <c r="S141" s="137">
        <f>IF(AND(O141="+",$H141="+"),1,0)</f>
        <v>0</v>
      </c>
      <c r="T141" s="56"/>
      <c r="U141" s="122">
        <f>IF(AND(T141="+",$E141="+"),1,0)</f>
        <v>0</v>
      </c>
      <c r="V141" s="129">
        <f>IF(AND(T141="+",$F141="+"),1,0)</f>
        <v>0</v>
      </c>
      <c r="W141" s="133">
        <f>IF(AND(T141="+",$G141="+"),1,0)</f>
        <v>0</v>
      </c>
      <c r="X141" s="137">
        <f>IF(AND(T141="+",$H141="+"),1,0)</f>
        <v>0</v>
      </c>
      <c r="Y141" s="56"/>
      <c r="Z141" s="122">
        <f>IF(AND(Y141="+",$E141="+"),1,0)</f>
        <v>0</v>
      </c>
      <c r="AA141" s="129">
        <f>IF(AND(Y141="+",$F141="+"),1,0)</f>
        <v>0</v>
      </c>
      <c r="AB141" s="133">
        <f>IF(AND(Y141="+",$G141="+"),1,0)</f>
        <v>0</v>
      </c>
      <c r="AC141" s="137">
        <f>IF(AND(Y141="+",$H141="+"),1,0)</f>
        <v>0</v>
      </c>
      <c r="AD141" s="56"/>
      <c r="AE141" s="122">
        <f>IF(AND(AD141="+",$E141="+"),1,0)</f>
        <v>0</v>
      </c>
      <c r="AF141" s="129">
        <f>IF(AND(AD141="+",$F141="+"),1,0)</f>
        <v>0</v>
      </c>
      <c r="AG141" s="133">
        <f>IF(AND(AD141="+",$G141="+"),1,0)</f>
        <v>0</v>
      </c>
      <c r="AH141" s="137">
        <f>IF(AND(AD141="+",$H141="+"),1,0)</f>
        <v>0</v>
      </c>
      <c r="AI141" s="56"/>
      <c r="AJ141" s="56"/>
      <c r="AK141" s="122">
        <f>IF(AND(AJ141="+",$E141="+"),1,0)</f>
        <v>0</v>
      </c>
      <c r="AL141" s="129">
        <f>IF(AND(AJ141="+",$F141="+"),1,0)</f>
        <v>0</v>
      </c>
      <c r="AM141" s="133">
        <f>IF(AND(AJ141="+",$G141="+"),1,0)</f>
        <v>0</v>
      </c>
      <c r="AN141" s="137">
        <f>IF(AND(AJ141="+",$H141="+"),1,0)</f>
        <v>0</v>
      </c>
      <c r="AO141" s="56"/>
      <c r="AP141" s="122">
        <f>IF(AND(AO141="+",$E141="+"),1,0)</f>
        <v>0</v>
      </c>
      <c r="AQ141" s="129">
        <f>IF(AND(AO141="+",$F141="+"),1,0)</f>
        <v>0</v>
      </c>
      <c r="AR141" s="133">
        <f>IF(AND(AO141="+",$G141="+"),1,0)</f>
        <v>0</v>
      </c>
      <c r="AS141" s="137">
        <f>IF(AND(AO141="+",$H141="+"),1,0)</f>
        <v>0</v>
      </c>
      <c r="AT141" s="56"/>
      <c r="AU141" s="122">
        <f>IF(AND(AT141="+",$E141="+"),1,0)</f>
        <v>0</v>
      </c>
      <c r="AV141" s="129">
        <f>IF(AND(AT141="+",$F141="+"),1,0)</f>
        <v>0</v>
      </c>
      <c r="AW141" s="133">
        <f>IF(AND(AT141="+",$G141="+"),1,0)</f>
        <v>0</v>
      </c>
      <c r="AX141" s="137">
        <f>IF(AND(AT141="+",$H141="+"),1,0)</f>
        <v>0</v>
      </c>
      <c r="AY141" s="56"/>
      <c r="AZ141" s="122">
        <f>IF(AND(AY141="+",$E141="+"),1,0)</f>
        <v>0</v>
      </c>
      <c r="BA141" s="129">
        <f>IF(AND(AY141="+",$F141="+"),1,0)</f>
        <v>0</v>
      </c>
      <c r="BB141" s="133">
        <f>IF(AND(AY141="+",$G141="+"),1,0)</f>
        <v>0</v>
      </c>
      <c r="BC141" s="137">
        <f>IF(AND(AY141="+",$H141="+"),1,0)</f>
        <v>0</v>
      </c>
      <c r="BD141" s="56"/>
      <c r="BE141" s="122">
        <f>IF(AND(BD141="+",$E141="+"),1,0)</f>
        <v>0</v>
      </c>
      <c r="BF141" s="129">
        <f>IF(AND(BD141="+",$F141="+"),1,0)</f>
        <v>0</v>
      </c>
      <c r="BG141" s="133">
        <f>IF(AND(BD141="+",$G141="+"),1,0)</f>
        <v>0</v>
      </c>
      <c r="BH141" s="137">
        <f>IF(AND(BD141="+",$H141="+"),1,0)</f>
        <v>0</v>
      </c>
      <c r="BI141" s="56"/>
      <c r="BJ141" s="122">
        <f>IF(AND(BI141="+",$E141="+"),1,0)</f>
        <v>0</v>
      </c>
      <c r="BK141" s="129">
        <f>IF(AND(BI141="+",$F141="+"),1,0)</f>
        <v>0</v>
      </c>
      <c r="BL141" s="133">
        <f>IF(AND(BI141="+",$G141="+"),1,0)</f>
        <v>0</v>
      </c>
      <c r="BM141" s="137">
        <f>IF(AND(BI141="+",$H141="+"),1,0)</f>
        <v>0</v>
      </c>
      <c r="BN141" s="56"/>
      <c r="BO141" s="55" t="s">
        <v>211</v>
      </c>
      <c r="BP141" s="122">
        <f>IF(AND(BO141="+",$E141="+"),1,0)</f>
        <v>1</v>
      </c>
      <c r="BQ141" s="129">
        <f>IF(AND(BO141="+",$F141="+"),1,0)</f>
        <v>0</v>
      </c>
      <c r="BR141" s="133">
        <f>IF(AND(BO141="+",$G141="+"),1,0)</f>
        <v>0</v>
      </c>
      <c r="BS141" s="137">
        <f>IF(AND(BO141="+",$H141="+"),1,0)</f>
        <v>0</v>
      </c>
      <c r="BT141" s="55"/>
      <c r="BU141" s="122">
        <f>IF(AND(BT141="+",$E141="+"),1,0)</f>
        <v>0</v>
      </c>
      <c r="BV141" s="129">
        <f>IF(AND(BT141="+",$F141="+"),1,0)</f>
        <v>0</v>
      </c>
      <c r="BW141" s="133">
        <f>IF(AND(BT141="+",$G141="+"),1,0)</f>
        <v>0</v>
      </c>
      <c r="BX141" s="137">
        <f>IF(AND(BT141="+",$H141="+"),1,0)</f>
        <v>0</v>
      </c>
      <c r="BY141" s="56"/>
      <c r="BZ141" s="122">
        <f>IF(AND(BY141="+",$E141="+"),1,0)</f>
        <v>0</v>
      </c>
      <c r="CA141" s="129">
        <f>IF(AND(BY141="+",$F141="+"),1,0)</f>
        <v>0</v>
      </c>
      <c r="CB141" s="133">
        <f>IF(AND(BY141="+",$G141="+"),1,0)</f>
        <v>0</v>
      </c>
      <c r="CC141" s="137">
        <f>IF(AND(BY141="+",$H141="+"),1,0)</f>
        <v>0</v>
      </c>
      <c r="CD141" s="108"/>
      <c r="CE141" s="55" t="s">
        <v>211</v>
      </c>
      <c r="CF141" s="110"/>
      <c r="CG141" s="56"/>
      <c r="CH141" s="113" t="s">
        <v>212</v>
      </c>
      <c r="CI141" s="56"/>
    </row>
    <row r="142" spans="1:87" ht="15" customHeight="1" x14ac:dyDescent="0.2">
      <c r="A142" s="52">
        <v>138</v>
      </c>
      <c r="B142" s="52">
        <v>138</v>
      </c>
      <c r="C142" s="53">
        <v>43390</v>
      </c>
      <c r="D142" s="54" t="s">
        <v>210</v>
      </c>
      <c r="E142" s="55" t="s">
        <v>211</v>
      </c>
      <c r="F142" s="56"/>
      <c r="G142" s="56"/>
      <c r="H142" s="56"/>
      <c r="I142" s="56"/>
      <c r="J142" s="56"/>
      <c r="K142" s="122">
        <f>IF(AND(J142="+",$E142="+"),1,0)</f>
        <v>0</v>
      </c>
      <c r="L142" s="129">
        <f>IF(AND(J142="+",$F142="+"),1,0)</f>
        <v>0</v>
      </c>
      <c r="M142" s="133">
        <f>IF(AND(J142="+",$G142="+"),1,0)</f>
        <v>0</v>
      </c>
      <c r="N142" s="137">
        <f>IF(AND(J142="+",$H142="+"),1,0)</f>
        <v>0</v>
      </c>
      <c r="O142" s="56"/>
      <c r="P142" s="122">
        <f>IF(AND(O142="+",$E142="+"),1,0)</f>
        <v>0</v>
      </c>
      <c r="Q142" s="129">
        <f>IF(AND(O142="+",$F142="+"),1,0)</f>
        <v>0</v>
      </c>
      <c r="R142" s="133">
        <f>IF(AND(O142="+",$G142="+"),1,0)</f>
        <v>0</v>
      </c>
      <c r="S142" s="137">
        <f>IF(AND(O142="+",$H142="+"),1,0)</f>
        <v>0</v>
      </c>
      <c r="T142" s="56"/>
      <c r="U142" s="122">
        <f>IF(AND(T142="+",$E142="+"),1,0)</f>
        <v>0</v>
      </c>
      <c r="V142" s="129">
        <f>IF(AND(T142="+",$F142="+"),1,0)</f>
        <v>0</v>
      </c>
      <c r="W142" s="133">
        <f>IF(AND(T142="+",$G142="+"),1,0)</f>
        <v>0</v>
      </c>
      <c r="X142" s="137">
        <f>IF(AND(T142="+",$H142="+"),1,0)</f>
        <v>0</v>
      </c>
      <c r="Y142" s="56"/>
      <c r="Z142" s="122">
        <f>IF(AND(Y142="+",$E142="+"),1,0)</f>
        <v>0</v>
      </c>
      <c r="AA142" s="129">
        <f>IF(AND(Y142="+",$F142="+"),1,0)</f>
        <v>0</v>
      </c>
      <c r="AB142" s="133">
        <f>IF(AND(Y142="+",$G142="+"),1,0)</f>
        <v>0</v>
      </c>
      <c r="AC142" s="137">
        <f>IF(AND(Y142="+",$H142="+"),1,0)</f>
        <v>0</v>
      </c>
      <c r="AD142" s="56"/>
      <c r="AE142" s="122">
        <f>IF(AND(AD142="+",$E142="+"),1,0)</f>
        <v>0</v>
      </c>
      <c r="AF142" s="129">
        <f>IF(AND(AD142="+",$F142="+"),1,0)</f>
        <v>0</v>
      </c>
      <c r="AG142" s="133">
        <f>IF(AND(AD142="+",$G142="+"),1,0)</f>
        <v>0</v>
      </c>
      <c r="AH142" s="137">
        <f>IF(AND(AD142="+",$H142="+"),1,0)</f>
        <v>0</v>
      </c>
      <c r="AI142" s="56"/>
      <c r="AJ142" s="56"/>
      <c r="AK142" s="122">
        <f>IF(AND(AJ142="+",$E142="+"),1,0)</f>
        <v>0</v>
      </c>
      <c r="AL142" s="129">
        <f>IF(AND(AJ142="+",$F142="+"),1,0)</f>
        <v>0</v>
      </c>
      <c r="AM142" s="133">
        <f>IF(AND(AJ142="+",$G142="+"),1,0)</f>
        <v>0</v>
      </c>
      <c r="AN142" s="137">
        <f>IF(AND(AJ142="+",$H142="+"),1,0)</f>
        <v>0</v>
      </c>
      <c r="AO142" s="56"/>
      <c r="AP142" s="122">
        <f>IF(AND(AO142="+",$E142="+"),1,0)</f>
        <v>0</v>
      </c>
      <c r="AQ142" s="129">
        <f>IF(AND(AO142="+",$F142="+"),1,0)</f>
        <v>0</v>
      </c>
      <c r="AR142" s="133">
        <f>IF(AND(AO142="+",$G142="+"),1,0)</f>
        <v>0</v>
      </c>
      <c r="AS142" s="137">
        <f>IF(AND(AO142="+",$H142="+"),1,0)</f>
        <v>0</v>
      </c>
      <c r="AT142" s="56"/>
      <c r="AU142" s="122">
        <f>IF(AND(AT142="+",$E142="+"),1,0)</f>
        <v>0</v>
      </c>
      <c r="AV142" s="129">
        <f>IF(AND(AT142="+",$F142="+"),1,0)</f>
        <v>0</v>
      </c>
      <c r="AW142" s="133">
        <f>IF(AND(AT142="+",$G142="+"),1,0)</f>
        <v>0</v>
      </c>
      <c r="AX142" s="137">
        <f>IF(AND(AT142="+",$H142="+"),1,0)</f>
        <v>0</v>
      </c>
      <c r="AY142" s="56"/>
      <c r="AZ142" s="122">
        <f>IF(AND(AY142="+",$E142="+"),1,0)</f>
        <v>0</v>
      </c>
      <c r="BA142" s="129">
        <f>IF(AND(AY142="+",$F142="+"),1,0)</f>
        <v>0</v>
      </c>
      <c r="BB142" s="133">
        <f>IF(AND(AY142="+",$G142="+"),1,0)</f>
        <v>0</v>
      </c>
      <c r="BC142" s="137">
        <f>IF(AND(AY142="+",$H142="+"),1,0)</f>
        <v>0</v>
      </c>
      <c r="BD142" s="56"/>
      <c r="BE142" s="122">
        <f>IF(AND(BD142="+",$E142="+"),1,0)</f>
        <v>0</v>
      </c>
      <c r="BF142" s="129">
        <f>IF(AND(BD142="+",$F142="+"),1,0)</f>
        <v>0</v>
      </c>
      <c r="BG142" s="133">
        <f>IF(AND(BD142="+",$G142="+"),1,0)</f>
        <v>0</v>
      </c>
      <c r="BH142" s="137">
        <f>IF(AND(BD142="+",$H142="+"),1,0)</f>
        <v>0</v>
      </c>
      <c r="BI142" s="56"/>
      <c r="BJ142" s="122">
        <f>IF(AND(BI142="+",$E142="+"),1,0)</f>
        <v>0</v>
      </c>
      <c r="BK142" s="129">
        <f>IF(AND(BI142="+",$F142="+"),1,0)</f>
        <v>0</v>
      </c>
      <c r="BL142" s="133">
        <f>IF(AND(BI142="+",$G142="+"),1,0)</f>
        <v>0</v>
      </c>
      <c r="BM142" s="137">
        <f>IF(AND(BI142="+",$H142="+"),1,0)</f>
        <v>0</v>
      </c>
      <c r="BN142" s="56"/>
      <c r="BO142" s="55" t="s">
        <v>211</v>
      </c>
      <c r="BP142" s="122">
        <f>IF(AND(BO142="+",$E142="+"),1,0)</f>
        <v>1</v>
      </c>
      <c r="BQ142" s="129">
        <f>IF(AND(BO142="+",$F142="+"),1,0)</f>
        <v>0</v>
      </c>
      <c r="BR142" s="133">
        <f>IF(AND(BO142="+",$G142="+"),1,0)</f>
        <v>0</v>
      </c>
      <c r="BS142" s="137">
        <f>IF(AND(BO142="+",$H142="+"),1,0)</f>
        <v>0</v>
      </c>
      <c r="BT142" s="55"/>
      <c r="BU142" s="122">
        <f>IF(AND(BT142="+",$E142="+"),1,0)</f>
        <v>0</v>
      </c>
      <c r="BV142" s="129">
        <f>IF(AND(BT142="+",$F142="+"),1,0)</f>
        <v>0</v>
      </c>
      <c r="BW142" s="133">
        <f>IF(AND(BT142="+",$G142="+"),1,0)</f>
        <v>0</v>
      </c>
      <c r="BX142" s="137">
        <f>IF(AND(BT142="+",$H142="+"),1,0)</f>
        <v>0</v>
      </c>
      <c r="BY142" s="56"/>
      <c r="BZ142" s="122">
        <f>IF(AND(BY142="+",$E142="+"),1,0)</f>
        <v>0</v>
      </c>
      <c r="CA142" s="129">
        <f>IF(AND(BY142="+",$F142="+"),1,0)</f>
        <v>0</v>
      </c>
      <c r="CB142" s="133">
        <f>IF(AND(BY142="+",$G142="+"),1,0)</f>
        <v>0</v>
      </c>
      <c r="CC142" s="137">
        <f>IF(AND(BY142="+",$H142="+"),1,0)</f>
        <v>0</v>
      </c>
      <c r="CD142" s="108"/>
      <c r="CE142" s="55" t="s">
        <v>211</v>
      </c>
      <c r="CF142" s="110"/>
      <c r="CG142" s="56"/>
      <c r="CH142" s="113" t="s">
        <v>212</v>
      </c>
      <c r="CI142" s="56"/>
    </row>
    <row r="143" spans="1:87" ht="15" customHeight="1" x14ac:dyDescent="0.2">
      <c r="A143" s="52">
        <v>139</v>
      </c>
      <c r="B143" s="52">
        <v>139</v>
      </c>
      <c r="C143" s="53">
        <v>43390</v>
      </c>
      <c r="D143" s="54" t="s">
        <v>210</v>
      </c>
      <c r="E143" s="55" t="s">
        <v>211</v>
      </c>
      <c r="F143" s="56"/>
      <c r="G143" s="56"/>
      <c r="H143" s="56"/>
      <c r="I143" s="56"/>
      <c r="J143" s="56"/>
      <c r="K143" s="122">
        <f>IF(AND(J143="+",$E143="+"),1,0)</f>
        <v>0</v>
      </c>
      <c r="L143" s="129">
        <f>IF(AND(J143="+",$F143="+"),1,0)</f>
        <v>0</v>
      </c>
      <c r="M143" s="133">
        <f>IF(AND(J143="+",$G143="+"),1,0)</f>
        <v>0</v>
      </c>
      <c r="N143" s="137">
        <f>IF(AND(J143="+",$H143="+"),1,0)</f>
        <v>0</v>
      </c>
      <c r="O143" s="56"/>
      <c r="P143" s="122">
        <f>IF(AND(O143="+",$E143="+"),1,0)</f>
        <v>0</v>
      </c>
      <c r="Q143" s="129">
        <f>IF(AND(O143="+",$F143="+"),1,0)</f>
        <v>0</v>
      </c>
      <c r="R143" s="133">
        <f>IF(AND(O143="+",$G143="+"),1,0)</f>
        <v>0</v>
      </c>
      <c r="S143" s="137">
        <f>IF(AND(O143="+",$H143="+"),1,0)</f>
        <v>0</v>
      </c>
      <c r="T143" s="56"/>
      <c r="U143" s="122">
        <f>IF(AND(T143="+",$E143="+"),1,0)</f>
        <v>0</v>
      </c>
      <c r="V143" s="129">
        <f>IF(AND(T143="+",$F143="+"),1,0)</f>
        <v>0</v>
      </c>
      <c r="W143" s="133">
        <f>IF(AND(T143="+",$G143="+"),1,0)</f>
        <v>0</v>
      </c>
      <c r="X143" s="137">
        <f>IF(AND(T143="+",$H143="+"),1,0)</f>
        <v>0</v>
      </c>
      <c r="Y143" s="56"/>
      <c r="Z143" s="122">
        <f>IF(AND(Y143="+",$E143="+"),1,0)</f>
        <v>0</v>
      </c>
      <c r="AA143" s="129">
        <f>IF(AND(Y143="+",$F143="+"),1,0)</f>
        <v>0</v>
      </c>
      <c r="AB143" s="133">
        <f>IF(AND(Y143="+",$G143="+"),1,0)</f>
        <v>0</v>
      </c>
      <c r="AC143" s="137">
        <f>IF(AND(Y143="+",$H143="+"),1,0)</f>
        <v>0</v>
      </c>
      <c r="AD143" s="56"/>
      <c r="AE143" s="122">
        <f>IF(AND(AD143="+",$E143="+"),1,0)</f>
        <v>0</v>
      </c>
      <c r="AF143" s="129">
        <f>IF(AND(AD143="+",$F143="+"),1,0)</f>
        <v>0</v>
      </c>
      <c r="AG143" s="133">
        <f>IF(AND(AD143="+",$G143="+"),1,0)</f>
        <v>0</v>
      </c>
      <c r="AH143" s="137">
        <f>IF(AND(AD143="+",$H143="+"),1,0)</f>
        <v>0</v>
      </c>
      <c r="AI143" s="56"/>
      <c r="AJ143" s="56"/>
      <c r="AK143" s="122">
        <f>IF(AND(AJ143="+",$E143="+"),1,0)</f>
        <v>0</v>
      </c>
      <c r="AL143" s="129">
        <f>IF(AND(AJ143="+",$F143="+"),1,0)</f>
        <v>0</v>
      </c>
      <c r="AM143" s="133">
        <f>IF(AND(AJ143="+",$G143="+"),1,0)</f>
        <v>0</v>
      </c>
      <c r="AN143" s="137">
        <f>IF(AND(AJ143="+",$H143="+"),1,0)</f>
        <v>0</v>
      </c>
      <c r="AO143" s="56"/>
      <c r="AP143" s="122">
        <f>IF(AND(AO143="+",$E143="+"),1,0)</f>
        <v>0</v>
      </c>
      <c r="AQ143" s="129">
        <f>IF(AND(AO143="+",$F143="+"),1,0)</f>
        <v>0</v>
      </c>
      <c r="AR143" s="133">
        <f>IF(AND(AO143="+",$G143="+"),1,0)</f>
        <v>0</v>
      </c>
      <c r="AS143" s="137">
        <f>IF(AND(AO143="+",$H143="+"),1,0)</f>
        <v>0</v>
      </c>
      <c r="AT143" s="56"/>
      <c r="AU143" s="122">
        <f>IF(AND(AT143="+",$E143="+"),1,0)</f>
        <v>0</v>
      </c>
      <c r="AV143" s="129">
        <f>IF(AND(AT143="+",$F143="+"),1,0)</f>
        <v>0</v>
      </c>
      <c r="AW143" s="133">
        <f>IF(AND(AT143="+",$G143="+"),1,0)</f>
        <v>0</v>
      </c>
      <c r="AX143" s="137">
        <f>IF(AND(AT143="+",$H143="+"),1,0)</f>
        <v>0</v>
      </c>
      <c r="AY143" s="56"/>
      <c r="AZ143" s="122">
        <f>IF(AND(AY143="+",$E143="+"),1,0)</f>
        <v>0</v>
      </c>
      <c r="BA143" s="129">
        <f>IF(AND(AY143="+",$F143="+"),1,0)</f>
        <v>0</v>
      </c>
      <c r="BB143" s="133">
        <f>IF(AND(AY143="+",$G143="+"),1,0)</f>
        <v>0</v>
      </c>
      <c r="BC143" s="137">
        <f>IF(AND(AY143="+",$H143="+"),1,0)</f>
        <v>0</v>
      </c>
      <c r="BD143" s="56"/>
      <c r="BE143" s="122">
        <f>IF(AND(BD143="+",$E143="+"),1,0)</f>
        <v>0</v>
      </c>
      <c r="BF143" s="129">
        <f>IF(AND(BD143="+",$F143="+"),1,0)</f>
        <v>0</v>
      </c>
      <c r="BG143" s="133">
        <f>IF(AND(BD143="+",$G143="+"),1,0)</f>
        <v>0</v>
      </c>
      <c r="BH143" s="137">
        <f>IF(AND(BD143="+",$H143="+"),1,0)</f>
        <v>0</v>
      </c>
      <c r="BI143" s="56"/>
      <c r="BJ143" s="122">
        <f>IF(AND(BI143="+",$E143="+"),1,0)</f>
        <v>0</v>
      </c>
      <c r="BK143" s="129">
        <f>IF(AND(BI143="+",$F143="+"),1,0)</f>
        <v>0</v>
      </c>
      <c r="BL143" s="133">
        <f>IF(AND(BI143="+",$G143="+"),1,0)</f>
        <v>0</v>
      </c>
      <c r="BM143" s="137">
        <f>IF(AND(BI143="+",$H143="+"),1,0)</f>
        <v>0</v>
      </c>
      <c r="BN143" s="56"/>
      <c r="BO143" s="55" t="s">
        <v>211</v>
      </c>
      <c r="BP143" s="122">
        <f>IF(AND(BO143="+",$E143="+"),1,0)</f>
        <v>1</v>
      </c>
      <c r="BQ143" s="129">
        <f>IF(AND(BO143="+",$F143="+"),1,0)</f>
        <v>0</v>
      </c>
      <c r="BR143" s="133">
        <f>IF(AND(BO143="+",$G143="+"),1,0)</f>
        <v>0</v>
      </c>
      <c r="BS143" s="137">
        <f>IF(AND(BO143="+",$H143="+"),1,0)</f>
        <v>0</v>
      </c>
      <c r="BT143" s="55"/>
      <c r="BU143" s="122">
        <f>IF(AND(BT143="+",$E143="+"),1,0)</f>
        <v>0</v>
      </c>
      <c r="BV143" s="129">
        <f>IF(AND(BT143="+",$F143="+"),1,0)</f>
        <v>0</v>
      </c>
      <c r="BW143" s="133">
        <f>IF(AND(BT143="+",$G143="+"),1,0)</f>
        <v>0</v>
      </c>
      <c r="BX143" s="137">
        <f>IF(AND(BT143="+",$H143="+"),1,0)</f>
        <v>0</v>
      </c>
      <c r="BY143" s="56"/>
      <c r="BZ143" s="122">
        <f>IF(AND(BY143="+",$E143="+"),1,0)</f>
        <v>0</v>
      </c>
      <c r="CA143" s="129">
        <f>IF(AND(BY143="+",$F143="+"),1,0)</f>
        <v>0</v>
      </c>
      <c r="CB143" s="133">
        <f>IF(AND(BY143="+",$G143="+"),1,0)</f>
        <v>0</v>
      </c>
      <c r="CC143" s="137">
        <f>IF(AND(BY143="+",$H143="+"),1,0)</f>
        <v>0</v>
      </c>
      <c r="CD143" s="108"/>
      <c r="CE143" s="55" t="s">
        <v>211</v>
      </c>
      <c r="CF143" s="110"/>
      <c r="CG143" s="56"/>
      <c r="CH143" s="113" t="s">
        <v>212</v>
      </c>
      <c r="CI143" s="56"/>
    </row>
    <row r="144" spans="1:87" ht="15" customHeight="1" x14ac:dyDescent="0.2">
      <c r="A144" s="52">
        <v>140</v>
      </c>
      <c r="B144" s="52">
        <v>140</v>
      </c>
      <c r="C144" s="53">
        <v>43391</v>
      </c>
      <c r="D144" s="54" t="s">
        <v>210</v>
      </c>
      <c r="E144" s="55" t="s">
        <v>211</v>
      </c>
      <c r="F144" s="56"/>
      <c r="G144" s="56"/>
      <c r="H144" s="56"/>
      <c r="I144" s="56"/>
      <c r="J144" s="56"/>
      <c r="K144" s="122">
        <f>IF(AND(J144="+",$E144="+"),1,0)</f>
        <v>0</v>
      </c>
      <c r="L144" s="129">
        <f>IF(AND(J144="+",$F144="+"),1,0)</f>
        <v>0</v>
      </c>
      <c r="M144" s="133">
        <f>IF(AND(J144="+",$G144="+"),1,0)</f>
        <v>0</v>
      </c>
      <c r="N144" s="137">
        <f>IF(AND(J144="+",$H144="+"),1,0)</f>
        <v>0</v>
      </c>
      <c r="O144" s="56"/>
      <c r="P144" s="122">
        <f>IF(AND(O144="+",$E144="+"),1,0)</f>
        <v>0</v>
      </c>
      <c r="Q144" s="129">
        <f>IF(AND(O144="+",$F144="+"),1,0)</f>
        <v>0</v>
      </c>
      <c r="R144" s="133">
        <f>IF(AND(O144="+",$G144="+"),1,0)</f>
        <v>0</v>
      </c>
      <c r="S144" s="137">
        <f>IF(AND(O144="+",$H144="+"),1,0)</f>
        <v>0</v>
      </c>
      <c r="T144" s="56"/>
      <c r="U144" s="122">
        <f>IF(AND(T144="+",$E144="+"),1,0)</f>
        <v>0</v>
      </c>
      <c r="V144" s="129">
        <f>IF(AND(T144="+",$F144="+"),1,0)</f>
        <v>0</v>
      </c>
      <c r="W144" s="133">
        <f>IF(AND(T144="+",$G144="+"),1,0)</f>
        <v>0</v>
      </c>
      <c r="X144" s="137">
        <f>IF(AND(T144="+",$H144="+"),1,0)</f>
        <v>0</v>
      </c>
      <c r="Y144" s="56"/>
      <c r="Z144" s="122">
        <f>IF(AND(Y144="+",$E144="+"),1,0)</f>
        <v>0</v>
      </c>
      <c r="AA144" s="129">
        <f>IF(AND(Y144="+",$F144="+"),1,0)</f>
        <v>0</v>
      </c>
      <c r="AB144" s="133">
        <f>IF(AND(Y144="+",$G144="+"),1,0)</f>
        <v>0</v>
      </c>
      <c r="AC144" s="137">
        <f>IF(AND(Y144="+",$H144="+"),1,0)</f>
        <v>0</v>
      </c>
      <c r="AD144" s="56"/>
      <c r="AE144" s="122">
        <f>IF(AND(AD144="+",$E144="+"),1,0)</f>
        <v>0</v>
      </c>
      <c r="AF144" s="129">
        <f>IF(AND(AD144="+",$F144="+"),1,0)</f>
        <v>0</v>
      </c>
      <c r="AG144" s="133">
        <f>IF(AND(AD144="+",$G144="+"),1,0)</f>
        <v>0</v>
      </c>
      <c r="AH144" s="137">
        <f>IF(AND(AD144="+",$H144="+"),1,0)</f>
        <v>0</v>
      </c>
      <c r="AI144" s="56"/>
      <c r="AJ144" s="56"/>
      <c r="AK144" s="122">
        <f>IF(AND(AJ144="+",$E144="+"),1,0)</f>
        <v>0</v>
      </c>
      <c r="AL144" s="129">
        <f>IF(AND(AJ144="+",$F144="+"),1,0)</f>
        <v>0</v>
      </c>
      <c r="AM144" s="133">
        <f>IF(AND(AJ144="+",$G144="+"),1,0)</f>
        <v>0</v>
      </c>
      <c r="AN144" s="137">
        <f>IF(AND(AJ144="+",$H144="+"),1,0)</f>
        <v>0</v>
      </c>
      <c r="AO144" s="56"/>
      <c r="AP144" s="122">
        <f>IF(AND(AO144="+",$E144="+"),1,0)</f>
        <v>0</v>
      </c>
      <c r="AQ144" s="129">
        <f>IF(AND(AO144="+",$F144="+"),1,0)</f>
        <v>0</v>
      </c>
      <c r="AR144" s="133">
        <f>IF(AND(AO144="+",$G144="+"),1,0)</f>
        <v>0</v>
      </c>
      <c r="AS144" s="137">
        <f>IF(AND(AO144="+",$H144="+"),1,0)</f>
        <v>0</v>
      </c>
      <c r="AT144" s="56"/>
      <c r="AU144" s="122">
        <f>IF(AND(AT144="+",$E144="+"),1,0)</f>
        <v>0</v>
      </c>
      <c r="AV144" s="129">
        <f>IF(AND(AT144="+",$F144="+"),1,0)</f>
        <v>0</v>
      </c>
      <c r="AW144" s="133">
        <f>IF(AND(AT144="+",$G144="+"),1,0)</f>
        <v>0</v>
      </c>
      <c r="AX144" s="137">
        <f>IF(AND(AT144="+",$H144="+"),1,0)</f>
        <v>0</v>
      </c>
      <c r="AY144" s="56"/>
      <c r="AZ144" s="122">
        <f>IF(AND(AY144="+",$E144="+"),1,0)</f>
        <v>0</v>
      </c>
      <c r="BA144" s="129">
        <f>IF(AND(AY144="+",$F144="+"),1,0)</f>
        <v>0</v>
      </c>
      <c r="BB144" s="133">
        <f>IF(AND(AY144="+",$G144="+"),1,0)</f>
        <v>0</v>
      </c>
      <c r="BC144" s="137">
        <f>IF(AND(AY144="+",$H144="+"),1,0)</f>
        <v>0</v>
      </c>
      <c r="BD144" s="56"/>
      <c r="BE144" s="122">
        <f>IF(AND(BD144="+",$E144="+"),1,0)</f>
        <v>0</v>
      </c>
      <c r="BF144" s="129">
        <f>IF(AND(BD144="+",$F144="+"),1,0)</f>
        <v>0</v>
      </c>
      <c r="BG144" s="133">
        <f>IF(AND(BD144="+",$G144="+"),1,0)</f>
        <v>0</v>
      </c>
      <c r="BH144" s="137">
        <f>IF(AND(BD144="+",$H144="+"),1,0)</f>
        <v>0</v>
      </c>
      <c r="BI144" s="56"/>
      <c r="BJ144" s="122">
        <f>IF(AND(BI144="+",$E144="+"),1,0)</f>
        <v>0</v>
      </c>
      <c r="BK144" s="129">
        <f>IF(AND(BI144="+",$F144="+"),1,0)</f>
        <v>0</v>
      </c>
      <c r="BL144" s="133">
        <f>IF(AND(BI144="+",$G144="+"),1,0)</f>
        <v>0</v>
      </c>
      <c r="BM144" s="137">
        <f>IF(AND(BI144="+",$H144="+"),1,0)</f>
        <v>0</v>
      </c>
      <c r="BN144" s="56"/>
      <c r="BO144" s="55" t="s">
        <v>211</v>
      </c>
      <c r="BP144" s="122">
        <f>IF(AND(BO144="+",$E144="+"),1,0)</f>
        <v>1</v>
      </c>
      <c r="BQ144" s="129">
        <f>IF(AND(BO144="+",$F144="+"),1,0)</f>
        <v>0</v>
      </c>
      <c r="BR144" s="133">
        <f>IF(AND(BO144="+",$G144="+"),1,0)</f>
        <v>0</v>
      </c>
      <c r="BS144" s="137">
        <f>IF(AND(BO144="+",$H144="+"),1,0)</f>
        <v>0</v>
      </c>
      <c r="BT144" s="55"/>
      <c r="BU144" s="122">
        <f>IF(AND(BT144="+",$E144="+"),1,0)</f>
        <v>0</v>
      </c>
      <c r="BV144" s="129">
        <f>IF(AND(BT144="+",$F144="+"),1,0)</f>
        <v>0</v>
      </c>
      <c r="BW144" s="133">
        <f>IF(AND(BT144="+",$G144="+"),1,0)</f>
        <v>0</v>
      </c>
      <c r="BX144" s="137">
        <f>IF(AND(BT144="+",$H144="+"),1,0)</f>
        <v>0</v>
      </c>
      <c r="BY144" s="56"/>
      <c r="BZ144" s="122">
        <f>IF(AND(BY144="+",$E144="+"),1,0)</f>
        <v>0</v>
      </c>
      <c r="CA144" s="129">
        <f>IF(AND(BY144="+",$F144="+"),1,0)</f>
        <v>0</v>
      </c>
      <c r="CB144" s="133">
        <f>IF(AND(BY144="+",$G144="+"),1,0)</f>
        <v>0</v>
      </c>
      <c r="CC144" s="137">
        <f>IF(AND(BY144="+",$H144="+"),1,0)</f>
        <v>0</v>
      </c>
      <c r="CD144" s="108"/>
      <c r="CE144" s="55" t="s">
        <v>211</v>
      </c>
      <c r="CF144" s="110"/>
      <c r="CG144" s="56"/>
      <c r="CH144" s="113" t="s">
        <v>212</v>
      </c>
      <c r="CI144" s="56"/>
    </row>
    <row r="145" spans="1:87" ht="15" customHeight="1" x14ac:dyDescent="0.2">
      <c r="A145" s="52">
        <v>141</v>
      </c>
      <c r="B145" s="52">
        <v>141</v>
      </c>
      <c r="C145" s="53">
        <v>43399</v>
      </c>
      <c r="D145" s="54" t="s">
        <v>210</v>
      </c>
      <c r="E145" s="55" t="s">
        <v>211</v>
      </c>
      <c r="F145" s="56"/>
      <c r="G145" s="56"/>
      <c r="H145" s="56"/>
      <c r="I145" s="56"/>
      <c r="J145" s="56"/>
      <c r="K145" s="122">
        <f>IF(AND(J145="+",$E145="+"),1,0)</f>
        <v>0</v>
      </c>
      <c r="L145" s="129">
        <f>IF(AND(J145="+",$F145="+"),1,0)</f>
        <v>0</v>
      </c>
      <c r="M145" s="133">
        <f>IF(AND(J145="+",$G145="+"),1,0)</f>
        <v>0</v>
      </c>
      <c r="N145" s="137">
        <f>IF(AND(J145="+",$H145="+"),1,0)</f>
        <v>0</v>
      </c>
      <c r="O145" s="56"/>
      <c r="P145" s="122">
        <f>IF(AND(O145="+",$E145="+"),1,0)</f>
        <v>0</v>
      </c>
      <c r="Q145" s="129">
        <f>IF(AND(O145="+",$F145="+"),1,0)</f>
        <v>0</v>
      </c>
      <c r="R145" s="133">
        <f>IF(AND(O145="+",$G145="+"),1,0)</f>
        <v>0</v>
      </c>
      <c r="S145" s="137">
        <f>IF(AND(O145="+",$H145="+"),1,0)</f>
        <v>0</v>
      </c>
      <c r="T145" s="56"/>
      <c r="U145" s="122">
        <f>IF(AND(T145="+",$E145="+"),1,0)</f>
        <v>0</v>
      </c>
      <c r="V145" s="129">
        <f>IF(AND(T145="+",$F145="+"),1,0)</f>
        <v>0</v>
      </c>
      <c r="W145" s="133">
        <f>IF(AND(T145="+",$G145="+"),1,0)</f>
        <v>0</v>
      </c>
      <c r="X145" s="137">
        <f>IF(AND(T145="+",$H145="+"),1,0)</f>
        <v>0</v>
      </c>
      <c r="Y145" s="56"/>
      <c r="Z145" s="122">
        <f>IF(AND(Y145="+",$E145="+"),1,0)</f>
        <v>0</v>
      </c>
      <c r="AA145" s="129">
        <f>IF(AND(Y145="+",$F145="+"),1,0)</f>
        <v>0</v>
      </c>
      <c r="AB145" s="133">
        <f>IF(AND(Y145="+",$G145="+"),1,0)</f>
        <v>0</v>
      </c>
      <c r="AC145" s="137">
        <f>IF(AND(Y145="+",$H145="+"),1,0)</f>
        <v>0</v>
      </c>
      <c r="AD145" s="56"/>
      <c r="AE145" s="122">
        <f>IF(AND(AD145="+",$E145="+"),1,0)</f>
        <v>0</v>
      </c>
      <c r="AF145" s="129">
        <f>IF(AND(AD145="+",$F145="+"),1,0)</f>
        <v>0</v>
      </c>
      <c r="AG145" s="133">
        <f>IF(AND(AD145="+",$G145="+"),1,0)</f>
        <v>0</v>
      </c>
      <c r="AH145" s="137">
        <f>IF(AND(AD145="+",$H145="+"),1,0)</f>
        <v>0</v>
      </c>
      <c r="AI145" s="56"/>
      <c r="AJ145" s="56"/>
      <c r="AK145" s="122">
        <f>IF(AND(AJ145="+",$E145="+"),1,0)</f>
        <v>0</v>
      </c>
      <c r="AL145" s="129">
        <f>IF(AND(AJ145="+",$F145="+"),1,0)</f>
        <v>0</v>
      </c>
      <c r="AM145" s="133">
        <f>IF(AND(AJ145="+",$G145="+"),1,0)</f>
        <v>0</v>
      </c>
      <c r="AN145" s="137">
        <f>IF(AND(AJ145="+",$H145="+"),1,0)</f>
        <v>0</v>
      </c>
      <c r="AO145" s="56"/>
      <c r="AP145" s="122">
        <f>IF(AND(AO145="+",$E145="+"),1,0)</f>
        <v>0</v>
      </c>
      <c r="AQ145" s="129">
        <f>IF(AND(AO145="+",$F145="+"),1,0)</f>
        <v>0</v>
      </c>
      <c r="AR145" s="133">
        <f>IF(AND(AO145="+",$G145="+"),1,0)</f>
        <v>0</v>
      </c>
      <c r="AS145" s="137">
        <f>IF(AND(AO145="+",$H145="+"),1,0)</f>
        <v>0</v>
      </c>
      <c r="AT145" s="56"/>
      <c r="AU145" s="122">
        <f>IF(AND(AT145="+",$E145="+"),1,0)</f>
        <v>0</v>
      </c>
      <c r="AV145" s="129">
        <f>IF(AND(AT145="+",$F145="+"),1,0)</f>
        <v>0</v>
      </c>
      <c r="AW145" s="133">
        <f>IF(AND(AT145="+",$G145="+"),1,0)</f>
        <v>0</v>
      </c>
      <c r="AX145" s="137">
        <f>IF(AND(AT145="+",$H145="+"),1,0)</f>
        <v>0</v>
      </c>
      <c r="AY145" s="56"/>
      <c r="AZ145" s="122">
        <f>IF(AND(AY145="+",$E145="+"),1,0)</f>
        <v>0</v>
      </c>
      <c r="BA145" s="129">
        <f>IF(AND(AY145="+",$F145="+"),1,0)</f>
        <v>0</v>
      </c>
      <c r="BB145" s="133">
        <f>IF(AND(AY145="+",$G145="+"),1,0)</f>
        <v>0</v>
      </c>
      <c r="BC145" s="137">
        <f>IF(AND(AY145="+",$H145="+"),1,0)</f>
        <v>0</v>
      </c>
      <c r="BD145" s="56"/>
      <c r="BE145" s="122">
        <f>IF(AND(BD145="+",$E145="+"),1,0)</f>
        <v>0</v>
      </c>
      <c r="BF145" s="129">
        <f>IF(AND(BD145="+",$F145="+"),1,0)</f>
        <v>0</v>
      </c>
      <c r="BG145" s="133">
        <f>IF(AND(BD145="+",$G145="+"),1,0)</f>
        <v>0</v>
      </c>
      <c r="BH145" s="137">
        <f>IF(AND(BD145="+",$H145="+"),1,0)</f>
        <v>0</v>
      </c>
      <c r="BI145" s="56"/>
      <c r="BJ145" s="122">
        <f>IF(AND(BI145="+",$E145="+"),1,0)</f>
        <v>0</v>
      </c>
      <c r="BK145" s="129">
        <f>IF(AND(BI145="+",$F145="+"),1,0)</f>
        <v>0</v>
      </c>
      <c r="BL145" s="133">
        <f>IF(AND(BI145="+",$G145="+"),1,0)</f>
        <v>0</v>
      </c>
      <c r="BM145" s="137">
        <f>IF(AND(BI145="+",$H145="+"),1,0)</f>
        <v>0</v>
      </c>
      <c r="BN145" s="56"/>
      <c r="BO145" s="55" t="s">
        <v>211</v>
      </c>
      <c r="BP145" s="122">
        <f>IF(AND(BO145="+",$E145="+"),1,0)</f>
        <v>1</v>
      </c>
      <c r="BQ145" s="129">
        <f>IF(AND(BO145="+",$F145="+"),1,0)</f>
        <v>0</v>
      </c>
      <c r="BR145" s="133">
        <f>IF(AND(BO145="+",$G145="+"),1,0)</f>
        <v>0</v>
      </c>
      <c r="BS145" s="137">
        <f>IF(AND(BO145="+",$H145="+"),1,0)</f>
        <v>0</v>
      </c>
      <c r="BT145" s="55"/>
      <c r="BU145" s="122">
        <f>IF(AND(BT145="+",$E145="+"),1,0)</f>
        <v>0</v>
      </c>
      <c r="BV145" s="129">
        <f>IF(AND(BT145="+",$F145="+"),1,0)</f>
        <v>0</v>
      </c>
      <c r="BW145" s="133">
        <f>IF(AND(BT145="+",$G145="+"),1,0)</f>
        <v>0</v>
      </c>
      <c r="BX145" s="137">
        <f>IF(AND(BT145="+",$H145="+"),1,0)</f>
        <v>0</v>
      </c>
      <c r="BY145" s="56"/>
      <c r="BZ145" s="122">
        <f>IF(AND(BY145="+",$E145="+"),1,0)</f>
        <v>0</v>
      </c>
      <c r="CA145" s="129">
        <f>IF(AND(BY145="+",$F145="+"),1,0)</f>
        <v>0</v>
      </c>
      <c r="CB145" s="133">
        <f>IF(AND(BY145="+",$G145="+"),1,0)</f>
        <v>0</v>
      </c>
      <c r="CC145" s="137">
        <f>IF(AND(BY145="+",$H145="+"),1,0)</f>
        <v>0</v>
      </c>
      <c r="CD145" s="108"/>
      <c r="CE145" s="55" t="s">
        <v>211</v>
      </c>
      <c r="CF145" s="110"/>
      <c r="CG145" s="56"/>
      <c r="CH145" s="113" t="s">
        <v>212</v>
      </c>
      <c r="CI145" s="56"/>
    </row>
    <row r="146" spans="1:87" ht="15" customHeight="1" x14ac:dyDescent="0.2">
      <c r="A146" s="52">
        <v>142</v>
      </c>
      <c r="B146" s="52">
        <v>142</v>
      </c>
      <c r="C146" s="53">
        <v>43399</v>
      </c>
      <c r="D146" s="54" t="s">
        <v>210</v>
      </c>
      <c r="E146" s="60" t="s">
        <v>211</v>
      </c>
      <c r="F146" s="60"/>
      <c r="G146" s="59"/>
      <c r="H146" s="59"/>
      <c r="I146" s="59"/>
      <c r="J146" s="59"/>
      <c r="K146" s="122">
        <f>IF(AND(J146="+",$E146="+"),1,0)</f>
        <v>0</v>
      </c>
      <c r="L146" s="129">
        <f>IF(AND(J146="+",$F146="+"),1,0)</f>
        <v>0</v>
      </c>
      <c r="M146" s="133">
        <f>IF(AND(J146="+",$G146="+"),1,0)</f>
        <v>0</v>
      </c>
      <c r="N146" s="137">
        <f>IF(AND(J146="+",$H146="+"),1,0)</f>
        <v>0</v>
      </c>
      <c r="O146" s="59"/>
      <c r="P146" s="122">
        <f>IF(AND(O146="+",$E146="+"),1,0)</f>
        <v>0</v>
      </c>
      <c r="Q146" s="129">
        <f>IF(AND(O146="+",$F146="+"),1,0)</f>
        <v>0</v>
      </c>
      <c r="R146" s="133">
        <f>IF(AND(O146="+",$G146="+"),1,0)</f>
        <v>0</v>
      </c>
      <c r="S146" s="137">
        <f>IF(AND(O146="+",$H146="+"),1,0)</f>
        <v>0</v>
      </c>
      <c r="T146" s="59"/>
      <c r="U146" s="122">
        <f>IF(AND(T146="+",$E146="+"),1,0)</f>
        <v>0</v>
      </c>
      <c r="V146" s="129">
        <f>IF(AND(T146="+",$F146="+"),1,0)</f>
        <v>0</v>
      </c>
      <c r="W146" s="133">
        <f>IF(AND(T146="+",$G146="+"),1,0)</f>
        <v>0</v>
      </c>
      <c r="X146" s="137">
        <f>IF(AND(T146="+",$H146="+"),1,0)</f>
        <v>0</v>
      </c>
      <c r="Y146" s="60" t="s">
        <v>211</v>
      </c>
      <c r="Z146" s="122">
        <f>IF(AND(Y146="+",$E146="+"),1,0)</f>
        <v>1</v>
      </c>
      <c r="AA146" s="129">
        <f>IF(AND(Y146="+",$F146="+"),1,0)</f>
        <v>0</v>
      </c>
      <c r="AB146" s="133">
        <f>IF(AND(Y146="+",$G146="+"),1,0)</f>
        <v>0</v>
      </c>
      <c r="AC146" s="137">
        <f>IF(AND(Y146="+",$H146="+"),1,0)</f>
        <v>0</v>
      </c>
      <c r="AD146" s="59"/>
      <c r="AE146" s="122">
        <f>IF(AND(AD146="+",$E146="+"),1,0)</f>
        <v>0</v>
      </c>
      <c r="AF146" s="129">
        <f>IF(AND(AD146="+",$F146="+"),1,0)</f>
        <v>0</v>
      </c>
      <c r="AG146" s="133">
        <f>IF(AND(AD146="+",$G146="+"),1,0)</f>
        <v>0</v>
      </c>
      <c r="AH146" s="137">
        <f>IF(AND(AD146="+",$H146="+"),1,0)</f>
        <v>0</v>
      </c>
      <c r="AI146" s="59"/>
      <c r="AJ146" s="59"/>
      <c r="AK146" s="122">
        <f>IF(AND(AJ146="+",$E146="+"),1,0)</f>
        <v>0</v>
      </c>
      <c r="AL146" s="129">
        <f>IF(AND(AJ146="+",$F146="+"),1,0)</f>
        <v>0</v>
      </c>
      <c r="AM146" s="133">
        <f>IF(AND(AJ146="+",$G146="+"),1,0)</f>
        <v>0</v>
      </c>
      <c r="AN146" s="137">
        <f>IF(AND(AJ146="+",$H146="+"),1,0)</f>
        <v>0</v>
      </c>
      <c r="AO146" s="59"/>
      <c r="AP146" s="122">
        <f>IF(AND(AO146="+",$E146="+"),1,0)</f>
        <v>0</v>
      </c>
      <c r="AQ146" s="129">
        <f>IF(AND(AO146="+",$F146="+"),1,0)</f>
        <v>0</v>
      </c>
      <c r="AR146" s="133">
        <f>IF(AND(AO146="+",$G146="+"),1,0)</f>
        <v>0</v>
      </c>
      <c r="AS146" s="137">
        <f>IF(AND(AO146="+",$H146="+"),1,0)</f>
        <v>0</v>
      </c>
      <c r="AT146" s="59"/>
      <c r="AU146" s="122">
        <f>IF(AND(AT146="+",$E146="+"),1,0)</f>
        <v>0</v>
      </c>
      <c r="AV146" s="129">
        <f>IF(AND(AT146="+",$F146="+"),1,0)</f>
        <v>0</v>
      </c>
      <c r="AW146" s="133">
        <f>IF(AND(AT146="+",$G146="+"),1,0)</f>
        <v>0</v>
      </c>
      <c r="AX146" s="137">
        <f>IF(AND(AT146="+",$H146="+"),1,0)</f>
        <v>0</v>
      </c>
      <c r="AY146" s="59"/>
      <c r="AZ146" s="122">
        <f>IF(AND(AY146="+",$E146="+"),1,0)</f>
        <v>0</v>
      </c>
      <c r="BA146" s="129">
        <f>IF(AND(AY146="+",$F146="+"),1,0)</f>
        <v>0</v>
      </c>
      <c r="BB146" s="133">
        <f>IF(AND(AY146="+",$G146="+"),1,0)</f>
        <v>0</v>
      </c>
      <c r="BC146" s="137">
        <f>IF(AND(AY146="+",$H146="+"),1,0)</f>
        <v>0</v>
      </c>
      <c r="BD146" s="59"/>
      <c r="BE146" s="122">
        <f>IF(AND(BD146="+",$E146="+"),1,0)</f>
        <v>0</v>
      </c>
      <c r="BF146" s="129">
        <f>IF(AND(BD146="+",$F146="+"),1,0)</f>
        <v>0</v>
      </c>
      <c r="BG146" s="133">
        <f>IF(AND(BD146="+",$G146="+"),1,0)</f>
        <v>0</v>
      </c>
      <c r="BH146" s="137">
        <f>IF(AND(BD146="+",$H146="+"),1,0)</f>
        <v>0</v>
      </c>
      <c r="BI146" s="59"/>
      <c r="BJ146" s="122">
        <f>IF(AND(BI146="+",$E146="+"),1,0)</f>
        <v>0</v>
      </c>
      <c r="BK146" s="129">
        <f>IF(AND(BI146="+",$F146="+"),1,0)</f>
        <v>0</v>
      </c>
      <c r="BL146" s="133">
        <f>IF(AND(BI146="+",$G146="+"),1,0)</f>
        <v>0</v>
      </c>
      <c r="BM146" s="137">
        <f>IF(AND(BI146="+",$H146="+"),1,0)</f>
        <v>0</v>
      </c>
      <c r="BN146" s="59"/>
      <c r="BO146" s="59"/>
      <c r="BP146" s="122">
        <f>IF(AND(BO146="+",$E146="+"),1,0)</f>
        <v>0</v>
      </c>
      <c r="BQ146" s="129">
        <f>IF(AND(BO146="+",$F146="+"),1,0)</f>
        <v>0</v>
      </c>
      <c r="BR146" s="133">
        <f>IF(AND(BO146="+",$G146="+"),1,0)</f>
        <v>0</v>
      </c>
      <c r="BS146" s="137">
        <f>IF(AND(BO146="+",$H146="+"),1,0)</f>
        <v>0</v>
      </c>
      <c r="BT146" s="59"/>
      <c r="BU146" s="122">
        <f>IF(AND(BT146="+",$E146="+"),1,0)</f>
        <v>0</v>
      </c>
      <c r="BV146" s="129">
        <f>IF(AND(BT146="+",$F146="+"),1,0)</f>
        <v>0</v>
      </c>
      <c r="BW146" s="133">
        <f>IF(AND(BT146="+",$G146="+"),1,0)</f>
        <v>0</v>
      </c>
      <c r="BX146" s="137">
        <f>IF(AND(BT146="+",$H146="+"),1,0)</f>
        <v>0</v>
      </c>
      <c r="BY146" s="59"/>
      <c r="BZ146" s="122">
        <f>IF(AND(BY146="+",$E146="+"),1,0)</f>
        <v>0</v>
      </c>
      <c r="CA146" s="129">
        <f>IF(AND(BY146="+",$F146="+"),1,0)</f>
        <v>0</v>
      </c>
      <c r="CB146" s="133">
        <f>IF(AND(BY146="+",$G146="+"),1,0)</f>
        <v>0</v>
      </c>
      <c r="CC146" s="137">
        <f>IF(AND(BY146="+",$H146="+"),1,0)</f>
        <v>0</v>
      </c>
      <c r="CD146" s="109"/>
      <c r="CE146" s="55" t="s">
        <v>211</v>
      </c>
      <c r="CF146" s="111"/>
      <c r="CG146" s="59"/>
      <c r="CH146" s="113" t="s">
        <v>213</v>
      </c>
      <c r="CI146" s="59"/>
    </row>
    <row r="147" spans="1:87" ht="15" customHeight="1" x14ac:dyDescent="0.2">
      <c r="A147" s="52">
        <v>143</v>
      </c>
      <c r="B147" s="52">
        <v>143</v>
      </c>
      <c r="C147" s="53">
        <v>43406</v>
      </c>
      <c r="D147" s="54" t="s">
        <v>210</v>
      </c>
      <c r="E147" s="55" t="s">
        <v>211</v>
      </c>
      <c r="F147" s="56"/>
      <c r="G147" s="56"/>
      <c r="H147" s="56"/>
      <c r="I147" s="56"/>
      <c r="J147" s="56"/>
      <c r="K147" s="122">
        <f>IF(AND(J147="+",$E147="+"),1,0)</f>
        <v>0</v>
      </c>
      <c r="L147" s="129">
        <f>IF(AND(J147="+",$F147="+"),1,0)</f>
        <v>0</v>
      </c>
      <c r="M147" s="133">
        <f>IF(AND(J147="+",$G147="+"),1,0)</f>
        <v>0</v>
      </c>
      <c r="N147" s="137">
        <f>IF(AND(J147="+",$H147="+"),1,0)</f>
        <v>0</v>
      </c>
      <c r="O147" s="56"/>
      <c r="P147" s="122">
        <f>IF(AND(O147="+",$E147="+"),1,0)</f>
        <v>0</v>
      </c>
      <c r="Q147" s="129">
        <f>IF(AND(O147="+",$F147="+"),1,0)</f>
        <v>0</v>
      </c>
      <c r="R147" s="133">
        <f>IF(AND(O147="+",$G147="+"),1,0)</f>
        <v>0</v>
      </c>
      <c r="S147" s="137">
        <f>IF(AND(O147="+",$H147="+"),1,0)</f>
        <v>0</v>
      </c>
      <c r="T147" s="56"/>
      <c r="U147" s="122">
        <f>IF(AND(T147="+",$E147="+"),1,0)</f>
        <v>0</v>
      </c>
      <c r="V147" s="129">
        <f>IF(AND(T147="+",$F147="+"),1,0)</f>
        <v>0</v>
      </c>
      <c r="W147" s="133">
        <f>IF(AND(T147="+",$G147="+"),1,0)</f>
        <v>0</v>
      </c>
      <c r="X147" s="137">
        <f>IF(AND(T147="+",$H147="+"),1,0)</f>
        <v>0</v>
      </c>
      <c r="Y147" s="56"/>
      <c r="Z147" s="122">
        <f>IF(AND(Y147="+",$E147="+"),1,0)</f>
        <v>0</v>
      </c>
      <c r="AA147" s="129">
        <f>IF(AND(Y147="+",$F147="+"),1,0)</f>
        <v>0</v>
      </c>
      <c r="AB147" s="133">
        <f>IF(AND(Y147="+",$G147="+"),1,0)</f>
        <v>0</v>
      </c>
      <c r="AC147" s="137">
        <f>IF(AND(Y147="+",$H147="+"),1,0)</f>
        <v>0</v>
      </c>
      <c r="AD147" s="56"/>
      <c r="AE147" s="122">
        <f>IF(AND(AD147="+",$E147="+"),1,0)</f>
        <v>0</v>
      </c>
      <c r="AF147" s="129">
        <f>IF(AND(AD147="+",$F147="+"),1,0)</f>
        <v>0</v>
      </c>
      <c r="AG147" s="133">
        <f>IF(AND(AD147="+",$G147="+"),1,0)</f>
        <v>0</v>
      </c>
      <c r="AH147" s="137">
        <f>IF(AND(AD147="+",$H147="+"),1,0)</f>
        <v>0</v>
      </c>
      <c r="AI147" s="56"/>
      <c r="AJ147" s="56"/>
      <c r="AK147" s="122">
        <f>IF(AND(AJ147="+",$E147="+"),1,0)</f>
        <v>0</v>
      </c>
      <c r="AL147" s="129">
        <f>IF(AND(AJ147="+",$F147="+"),1,0)</f>
        <v>0</v>
      </c>
      <c r="AM147" s="133">
        <f>IF(AND(AJ147="+",$G147="+"),1,0)</f>
        <v>0</v>
      </c>
      <c r="AN147" s="137">
        <f>IF(AND(AJ147="+",$H147="+"),1,0)</f>
        <v>0</v>
      </c>
      <c r="AO147" s="56"/>
      <c r="AP147" s="122">
        <f>IF(AND(AO147="+",$E147="+"),1,0)</f>
        <v>0</v>
      </c>
      <c r="AQ147" s="129">
        <f>IF(AND(AO147="+",$F147="+"),1,0)</f>
        <v>0</v>
      </c>
      <c r="AR147" s="133">
        <f>IF(AND(AO147="+",$G147="+"),1,0)</f>
        <v>0</v>
      </c>
      <c r="AS147" s="137">
        <f>IF(AND(AO147="+",$H147="+"),1,0)</f>
        <v>0</v>
      </c>
      <c r="AT147" s="56"/>
      <c r="AU147" s="122">
        <f>IF(AND(AT147="+",$E147="+"),1,0)</f>
        <v>0</v>
      </c>
      <c r="AV147" s="129">
        <f>IF(AND(AT147="+",$F147="+"),1,0)</f>
        <v>0</v>
      </c>
      <c r="AW147" s="133">
        <f>IF(AND(AT147="+",$G147="+"),1,0)</f>
        <v>0</v>
      </c>
      <c r="AX147" s="137">
        <f>IF(AND(AT147="+",$H147="+"),1,0)</f>
        <v>0</v>
      </c>
      <c r="AY147" s="56"/>
      <c r="AZ147" s="122">
        <f>IF(AND(AY147="+",$E147="+"),1,0)</f>
        <v>0</v>
      </c>
      <c r="BA147" s="129">
        <f>IF(AND(AY147="+",$F147="+"),1,0)</f>
        <v>0</v>
      </c>
      <c r="BB147" s="133">
        <f>IF(AND(AY147="+",$G147="+"),1,0)</f>
        <v>0</v>
      </c>
      <c r="BC147" s="137">
        <f>IF(AND(AY147="+",$H147="+"),1,0)</f>
        <v>0</v>
      </c>
      <c r="BD147" s="56"/>
      <c r="BE147" s="122">
        <f>IF(AND(BD147="+",$E147="+"),1,0)</f>
        <v>0</v>
      </c>
      <c r="BF147" s="129">
        <f>IF(AND(BD147="+",$F147="+"),1,0)</f>
        <v>0</v>
      </c>
      <c r="BG147" s="133">
        <f>IF(AND(BD147="+",$G147="+"),1,0)</f>
        <v>0</v>
      </c>
      <c r="BH147" s="137">
        <f>IF(AND(BD147="+",$H147="+"),1,0)</f>
        <v>0</v>
      </c>
      <c r="BI147" s="56"/>
      <c r="BJ147" s="122">
        <f>IF(AND(BI147="+",$E147="+"),1,0)</f>
        <v>0</v>
      </c>
      <c r="BK147" s="129">
        <f>IF(AND(BI147="+",$F147="+"),1,0)</f>
        <v>0</v>
      </c>
      <c r="BL147" s="133">
        <f>IF(AND(BI147="+",$G147="+"),1,0)</f>
        <v>0</v>
      </c>
      <c r="BM147" s="137">
        <f>IF(AND(BI147="+",$H147="+"),1,0)</f>
        <v>0</v>
      </c>
      <c r="BN147" s="56"/>
      <c r="BO147" s="55" t="s">
        <v>211</v>
      </c>
      <c r="BP147" s="122">
        <f>IF(AND(BO147="+",$E147="+"),1,0)</f>
        <v>1</v>
      </c>
      <c r="BQ147" s="129">
        <f>IF(AND(BO147="+",$F147="+"),1,0)</f>
        <v>0</v>
      </c>
      <c r="BR147" s="133">
        <f>IF(AND(BO147="+",$G147="+"),1,0)</f>
        <v>0</v>
      </c>
      <c r="BS147" s="137">
        <f>IF(AND(BO147="+",$H147="+"),1,0)</f>
        <v>0</v>
      </c>
      <c r="BT147" s="55"/>
      <c r="BU147" s="122">
        <f>IF(AND(BT147="+",$E147="+"),1,0)</f>
        <v>0</v>
      </c>
      <c r="BV147" s="129">
        <f>IF(AND(BT147="+",$F147="+"),1,0)</f>
        <v>0</v>
      </c>
      <c r="BW147" s="133">
        <f>IF(AND(BT147="+",$G147="+"),1,0)</f>
        <v>0</v>
      </c>
      <c r="BX147" s="137">
        <f>IF(AND(BT147="+",$H147="+"),1,0)</f>
        <v>0</v>
      </c>
      <c r="BY147" s="56"/>
      <c r="BZ147" s="122">
        <f>IF(AND(BY147="+",$E147="+"),1,0)</f>
        <v>0</v>
      </c>
      <c r="CA147" s="129">
        <f>IF(AND(BY147="+",$F147="+"),1,0)</f>
        <v>0</v>
      </c>
      <c r="CB147" s="133">
        <f>IF(AND(BY147="+",$G147="+"),1,0)</f>
        <v>0</v>
      </c>
      <c r="CC147" s="137">
        <f>IF(AND(BY147="+",$H147="+"),1,0)</f>
        <v>0</v>
      </c>
      <c r="CD147" s="108"/>
      <c r="CE147" s="55" t="s">
        <v>211</v>
      </c>
      <c r="CF147" s="110"/>
      <c r="CG147" s="56"/>
      <c r="CH147" s="113" t="s">
        <v>212</v>
      </c>
      <c r="CI147" s="56"/>
    </row>
    <row r="148" spans="1:87" ht="15" customHeight="1" x14ac:dyDescent="0.2">
      <c r="A148" s="52">
        <v>144</v>
      </c>
      <c r="B148" s="52">
        <v>144</v>
      </c>
      <c r="C148" s="53">
        <v>43418</v>
      </c>
      <c r="D148" s="54" t="s">
        <v>210</v>
      </c>
      <c r="E148" s="55" t="s">
        <v>211</v>
      </c>
      <c r="F148" s="56"/>
      <c r="G148" s="56"/>
      <c r="H148" s="56"/>
      <c r="I148" s="56"/>
      <c r="J148" s="56"/>
      <c r="K148" s="122">
        <f>IF(AND(J148="+",$E148="+"),1,0)</f>
        <v>0</v>
      </c>
      <c r="L148" s="129">
        <f>IF(AND(J148="+",$F148="+"),1,0)</f>
        <v>0</v>
      </c>
      <c r="M148" s="133">
        <f>IF(AND(J148="+",$G148="+"),1,0)</f>
        <v>0</v>
      </c>
      <c r="N148" s="137">
        <f>IF(AND(J148="+",$H148="+"),1,0)</f>
        <v>0</v>
      </c>
      <c r="O148" s="56"/>
      <c r="P148" s="122">
        <f>IF(AND(O148="+",$E148="+"),1,0)</f>
        <v>0</v>
      </c>
      <c r="Q148" s="129">
        <f>IF(AND(O148="+",$F148="+"),1,0)</f>
        <v>0</v>
      </c>
      <c r="R148" s="133">
        <f>IF(AND(O148="+",$G148="+"),1,0)</f>
        <v>0</v>
      </c>
      <c r="S148" s="137">
        <f>IF(AND(O148="+",$H148="+"),1,0)</f>
        <v>0</v>
      </c>
      <c r="T148" s="56"/>
      <c r="U148" s="122">
        <f>IF(AND(T148="+",$E148="+"),1,0)</f>
        <v>0</v>
      </c>
      <c r="V148" s="129">
        <f>IF(AND(T148="+",$F148="+"),1,0)</f>
        <v>0</v>
      </c>
      <c r="W148" s="133">
        <f>IF(AND(T148="+",$G148="+"),1,0)</f>
        <v>0</v>
      </c>
      <c r="X148" s="137">
        <f>IF(AND(T148="+",$H148="+"),1,0)</f>
        <v>0</v>
      </c>
      <c r="Y148" s="56"/>
      <c r="Z148" s="122">
        <f>IF(AND(Y148="+",$E148="+"),1,0)</f>
        <v>0</v>
      </c>
      <c r="AA148" s="129">
        <f>IF(AND(Y148="+",$F148="+"),1,0)</f>
        <v>0</v>
      </c>
      <c r="AB148" s="133">
        <f>IF(AND(Y148="+",$G148="+"),1,0)</f>
        <v>0</v>
      </c>
      <c r="AC148" s="137">
        <f>IF(AND(Y148="+",$H148="+"),1,0)</f>
        <v>0</v>
      </c>
      <c r="AD148" s="56"/>
      <c r="AE148" s="122">
        <f>IF(AND(AD148="+",$E148="+"),1,0)</f>
        <v>0</v>
      </c>
      <c r="AF148" s="129">
        <f>IF(AND(AD148="+",$F148="+"),1,0)</f>
        <v>0</v>
      </c>
      <c r="AG148" s="133">
        <f>IF(AND(AD148="+",$G148="+"),1,0)</f>
        <v>0</v>
      </c>
      <c r="AH148" s="137">
        <f>IF(AND(AD148="+",$H148="+"),1,0)</f>
        <v>0</v>
      </c>
      <c r="AI148" s="56"/>
      <c r="AJ148" s="56"/>
      <c r="AK148" s="122">
        <f>IF(AND(AJ148="+",$E148="+"),1,0)</f>
        <v>0</v>
      </c>
      <c r="AL148" s="129">
        <f>IF(AND(AJ148="+",$F148="+"),1,0)</f>
        <v>0</v>
      </c>
      <c r="AM148" s="133">
        <f>IF(AND(AJ148="+",$G148="+"),1,0)</f>
        <v>0</v>
      </c>
      <c r="AN148" s="137">
        <f>IF(AND(AJ148="+",$H148="+"),1,0)</f>
        <v>0</v>
      </c>
      <c r="AO148" s="56"/>
      <c r="AP148" s="122">
        <f>IF(AND(AO148="+",$E148="+"),1,0)</f>
        <v>0</v>
      </c>
      <c r="AQ148" s="129">
        <f>IF(AND(AO148="+",$F148="+"),1,0)</f>
        <v>0</v>
      </c>
      <c r="AR148" s="133">
        <f>IF(AND(AO148="+",$G148="+"),1,0)</f>
        <v>0</v>
      </c>
      <c r="AS148" s="137">
        <f>IF(AND(AO148="+",$H148="+"),1,0)</f>
        <v>0</v>
      </c>
      <c r="AT148" s="56"/>
      <c r="AU148" s="122">
        <f>IF(AND(AT148="+",$E148="+"),1,0)</f>
        <v>0</v>
      </c>
      <c r="AV148" s="129">
        <f>IF(AND(AT148="+",$F148="+"),1,0)</f>
        <v>0</v>
      </c>
      <c r="AW148" s="133">
        <f>IF(AND(AT148="+",$G148="+"),1,0)</f>
        <v>0</v>
      </c>
      <c r="AX148" s="137">
        <f>IF(AND(AT148="+",$H148="+"),1,0)</f>
        <v>0</v>
      </c>
      <c r="AY148" s="56"/>
      <c r="AZ148" s="122">
        <f>IF(AND(AY148="+",$E148="+"),1,0)</f>
        <v>0</v>
      </c>
      <c r="BA148" s="129">
        <f>IF(AND(AY148="+",$F148="+"),1,0)</f>
        <v>0</v>
      </c>
      <c r="BB148" s="133">
        <f>IF(AND(AY148="+",$G148="+"),1,0)</f>
        <v>0</v>
      </c>
      <c r="BC148" s="137">
        <f>IF(AND(AY148="+",$H148="+"),1,0)</f>
        <v>0</v>
      </c>
      <c r="BD148" s="56"/>
      <c r="BE148" s="122">
        <f>IF(AND(BD148="+",$E148="+"),1,0)</f>
        <v>0</v>
      </c>
      <c r="BF148" s="129">
        <f>IF(AND(BD148="+",$F148="+"),1,0)</f>
        <v>0</v>
      </c>
      <c r="BG148" s="133">
        <f>IF(AND(BD148="+",$G148="+"),1,0)</f>
        <v>0</v>
      </c>
      <c r="BH148" s="137">
        <f>IF(AND(BD148="+",$H148="+"),1,0)</f>
        <v>0</v>
      </c>
      <c r="BI148" s="56"/>
      <c r="BJ148" s="122">
        <f>IF(AND(BI148="+",$E148="+"),1,0)</f>
        <v>0</v>
      </c>
      <c r="BK148" s="129">
        <f>IF(AND(BI148="+",$F148="+"),1,0)</f>
        <v>0</v>
      </c>
      <c r="BL148" s="133">
        <f>IF(AND(BI148="+",$G148="+"),1,0)</f>
        <v>0</v>
      </c>
      <c r="BM148" s="137">
        <f>IF(AND(BI148="+",$H148="+"),1,0)</f>
        <v>0</v>
      </c>
      <c r="BN148" s="56"/>
      <c r="BO148" s="55" t="s">
        <v>211</v>
      </c>
      <c r="BP148" s="122">
        <f>IF(AND(BO148="+",$E148="+"),1,0)</f>
        <v>1</v>
      </c>
      <c r="BQ148" s="129">
        <f>IF(AND(BO148="+",$F148="+"),1,0)</f>
        <v>0</v>
      </c>
      <c r="BR148" s="133">
        <f>IF(AND(BO148="+",$G148="+"),1,0)</f>
        <v>0</v>
      </c>
      <c r="BS148" s="137">
        <f>IF(AND(BO148="+",$H148="+"),1,0)</f>
        <v>0</v>
      </c>
      <c r="BT148" s="55"/>
      <c r="BU148" s="122">
        <f>IF(AND(BT148="+",$E148="+"),1,0)</f>
        <v>0</v>
      </c>
      <c r="BV148" s="129">
        <f>IF(AND(BT148="+",$F148="+"),1,0)</f>
        <v>0</v>
      </c>
      <c r="BW148" s="133">
        <f>IF(AND(BT148="+",$G148="+"),1,0)</f>
        <v>0</v>
      </c>
      <c r="BX148" s="137">
        <f>IF(AND(BT148="+",$H148="+"),1,0)</f>
        <v>0</v>
      </c>
      <c r="BY148" s="56"/>
      <c r="BZ148" s="122">
        <f>IF(AND(BY148="+",$E148="+"),1,0)</f>
        <v>0</v>
      </c>
      <c r="CA148" s="129">
        <f>IF(AND(BY148="+",$F148="+"),1,0)</f>
        <v>0</v>
      </c>
      <c r="CB148" s="133">
        <f>IF(AND(BY148="+",$G148="+"),1,0)</f>
        <v>0</v>
      </c>
      <c r="CC148" s="137">
        <f>IF(AND(BY148="+",$H148="+"),1,0)</f>
        <v>0</v>
      </c>
      <c r="CD148" s="108"/>
      <c r="CE148" s="55" t="s">
        <v>211</v>
      </c>
      <c r="CF148" s="110"/>
      <c r="CG148" s="56"/>
      <c r="CH148" s="113" t="s">
        <v>212</v>
      </c>
      <c r="CI148" s="56"/>
    </row>
    <row r="149" spans="1:87" ht="15" customHeight="1" x14ac:dyDescent="0.2">
      <c r="A149" s="52">
        <v>145</v>
      </c>
      <c r="B149" s="52">
        <v>145</v>
      </c>
      <c r="C149" s="53">
        <v>43418</v>
      </c>
      <c r="D149" s="54" t="s">
        <v>210</v>
      </c>
      <c r="E149" s="55" t="s">
        <v>211</v>
      </c>
      <c r="F149" s="56"/>
      <c r="G149" s="56"/>
      <c r="H149" s="56"/>
      <c r="I149" s="56"/>
      <c r="J149" s="56"/>
      <c r="K149" s="122">
        <f>IF(AND(J149="+",$E149="+"),1,0)</f>
        <v>0</v>
      </c>
      <c r="L149" s="129">
        <f>IF(AND(J149="+",$F149="+"),1,0)</f>
        <v>0</v>
      </c>
      <c r="M149" s="133">
        <f>IF(AND(J149="+",$G149="+"),1,0)</f>
        <v>0</v>
      </c>
      <c r="N149" s="137">
        <f>IF(AND(J149="+",$H149="+"),1,0)</f>
        <v>0</v>
      </c>
      <c r="O149" s="56"/>
      <c r="P149" s="122">
        <f>IF(AND(O149="+",$E149="+"),1,0)</f>
        <v>0</v>
      </c>
      <c r="Q149" s="129">
        <f>IF(AND(O149="+",$F149="+"),1,0)</f>
        <v>0</v>
      </c>
      <c r="R149" s="133">
        <f>IF(AND(O149="+",$G149="+"),1,0)</f>
        <v>0</v>
      </c>
      <c r="S149" s="137">
        <f>IF(AND(O149="+",$H149="+"),1,0)</f>
        <v>0</v>
      </c>
      <c r="T149" s="56"/>
      <c r="U149" s="122">
        <f>IF(AND(T149="+",$E149="+"),1,0)</f>
        <v>0</v>
      </c>
      <c r="V149" s="129">
        <f>IF(AND(T149="+",$F149="+"),1,0)</f>
        <v>0</v>
      </c>
      <c r="W149" s="133">
        <f>IF(AND(T149="+",$G149="+"),1,0)</f>
        <v>0</v>
      </c>
      <c r="X149" s="137">
        <f>IF(AND(T149="+",$H149="+"),1,0)</f>
        <v>0</v>
      </c>
      <c r="Y149" s="56"/>
      <c r="Z149" s="122">
        <f>IF(AND(Y149="+",$E149="+"),1,0)</f>
        <v>0</v>
      </c>
      <c r="AA149" s="129">
        <f>IF(AND(Y149="+",$F149="+"),1,0)</f>
        <v>0</v>
      </c>
      <c r="AB149" s="133">
        <f>IF(AND(Y149="+",$G149="+"),1,0)</f>
        <v>0</v>
      </c>
      <c r="AC149" s="137">
        <f>IF(AND(Y149="+",$H149="+"),1,0)</f>
        <v>0</v>
      </c>
      <c r="AD149" s="56"/>
      <c r="AE149" s="122">
        <f>IF(AND(AD149="+",$E149="+"),1,0)</f>
        <v>0</v>
      </c>
      <c r="AF149" s="129">
        <f>IF(AND(AD149="+",$F149="+"),1,0)</f>
        <v>0</v>
      </c>
      <c r="AG149" s="133">
        <f>IF(AND(AD149="+",$G149="+"),1,0)</f>
        <v>0</v>
      </c>
      <c r="AH149" s="137">
        <f>IF(AND(AD149="+",$H149="+"),1,0)</f>
        <v>0</v>
      </c>
      <c r="AI149" s="56"/>
      <c r="AJ149" s="56"/>
      <c r="AK149" s="122">
        <f>IF(AND(AJ149="+",$E149="+"),1,0)</f>
        <v>0</v>
      </c>
      <c r="AL149" s="129">
        <f>IF(AND(AJ149="+",$F149="+"),1,0)</f>
        <v>0</v>
      </c>
      <c r="AM149" s="133">
        <f>IF(AND(AJ149="+",$G149="+"),1,0)</f>
        <v>0</v>
      </c>
      <c r="AN149" s="137">
        <f>IF(AND(AJ149="+",$H149="+"),1,0)</f>
        <v>0</v>
      </c>
      <c r="AO149" s="56"/>
      <c r="AP149" s="122">
        <f>IF(AND(AO149="+",$E149="+"),1,0)</f>
        <v>0</v>
      </c>
      <c r="AQ149" s="129">
        <f>IF(AND(AO149="+",$F149="+"),1,0)</f>
        <v>0</v>
      </c>
      <c r="AR149" s="133">
        <f>IF(AND(AO149="+",$G149="+"),1,0)</f>
        <v>0</v>
      </c>
      <c r="AS149" s="137">
        <f>IF(AND(AO149="+",$H149="+"),1,0)</f>
        <v>0</v>
      </c>
      <c r="AT149" s="56"/>
      <c r="AU149" s="122">
        <f>IF(AND(AT149="+",$E149="+"),1,0)</f>
        <v>0</v>
      </c>
      <c r="AV149" s="129">
        <f>IF(AND(AT149="+",$F149="+"),1,0)</f>
        <v>0</v>
      </c>
      <c r="AW149" s="133">
        <f>IF(AND(AT149="+",$G149="+"),1,0)</f>
        <v>0</v>
      </c>
      <c r="AX149" s="137">
        <f>IF(AND(AT149="+",$H149="+"),1,0)</f>
        <v>0</v>
      </c>
      <c r="AY149" s="56"/>
      <c r="AZ149" s="122">
        <f>IF(AND(AY149="+",$E149="+"),1,0)</f>
        <v>0</v>
      </c>
      <c r="BA149" s="129">
        <f>IF(AND(AY149="+",$F149="+"),1,0)</f>
        <v>0</v>
      </c>
      <c r="BB149" s="133">
        <f>IF(AND(AY149="+",$G149="+"),1,0)</f>
        <v>0</v>
      </c>
      <c r="BC149" s="137">
        <f>IF(AND(AY149="+",$H149="+"),1,0)</f>
        <v>0</v>
      </c>
      <c r="BD149" s="56"/>
      <c r="BE149" s="122">
        <f>IF(AND(BD149="+",$E149="+"),1,0)</f>
        <v>0</v>
      </c>
      <c r="BF149" s="129">
        <f>IF(AND(BD149="+",$F149="+"),1,0)</f>
        <v>0</v>
      </c>
      <c r="BG149" s="133">
        <f>IF(AND(BD149="+",$G149="+"),1,0)</f>
        <v>0</v>
      </c>
      <c r="BH149" s="137">
        <f>IF(AND(BD149="+",$H149="+"),1,0)</f>
        <v>0</v>
      </c>
      <c r="BI149" s="56"/>
      <c r="BJ149" s="122">
        <f>IF(AND(BI149="+",$E149="+"),1,0)</f>
        <v>0</v>
      </c>
      <c r="BK149" s="129">
        <f>IF(AND(BI149="+",$F149="+"),1,0)</f>
        <v>0</v>
      </c>
      <c r="BL149" s="133">
        <f>IF(AND(BI149="+",$G149="+"),1,0)</f>
        <v>0</v>
      </c>
      <c r="BM149" s="137">
        <f>IF(AND(BI149="+",$H149="+"),1,0)</f>
        <v>0</v>
      </c>
      <c r="BN149" s="56"/>
      <c r="BO149" s="55" t="s">
        <v>211</v>
      </c>
      <c r="BP149" s="122">
        <f>IF(AND(BO149="+",$E149="+"),1,0)</f>
        <v>1</v>
      </c>
      <c r="BQ149" s="129">
        <f>IF(AND(BO149="+",$F149="+"),1,0)</f>
        <v>0</v>
      </c>
      <c r="BR149" s="133">
        <f>IF(AND(BO149="+",$G149="+"),1,0)</f>
        <v>0</v>
      </c>
      <c r="BS149" s="137">
        <f>IF(AND(BO149="+",$H149="+"),1,0)</f>
        <v>0</v>
      </c>
      <c r="BT149" s="55"/>
      <c r="BU149" s="122">
        <f>IF(AND(BT149="+",$E149="+"),1,0)</f>
        <v>0</v>
      </c>
      <c r="BV149" s="129">
        <f>IF(AND(BT149="+",$F149="+"),1,0)</f>
        <v>0</v>
      </c>
      <c r="BW149" s="133">
        <f>IF(AND(BT149="+",$G149="+"),1,0)</f>
        <v>0</v>
      </c>
      <c r="BX149" s="137">
        <f>IF(AND(BT149="+",$H149="+"),1,0)</f>
        <v>0</v>
      </c>
      <c r="BY149" s="56"/>
      <c r="BZ149" s="122">
        <f>IF(AND(BY149="+",$E149="+"),1,0)</f>
        <v>0</v>
      </c>
      <c r="CA149" s="129">
        <f>IF(AND(BY149="+",$F149="+"),1,0)</f>
        <v>0</v>
      </c>
      <c r="CB149" s="133">
        <f>IF(AND(BY149="+",$G149="+"),1,0)</f>
        <v>0</v>
      </c>
      <c r="CC149" s="137">
        <f>IF(AND(BY149="+",$H149="+"),1,0)</f>
        <v>0</v>
      </c>
      <c r="CD149" s="108"/>
      <c r="CE149" s="55" t="s">
        <v>211</v>
      </c>
      <c r="CF149" s="110"/>
      <c r="CG149" s="56"/>
      <c r="CH149" s="113" t="s">
        <v>212</v>
      </c>
      <c r="CI149" s="56"/>
    </row>
    <row r="150" spans="1:87" ht="15" customHeight="1" x14ac:dyDescent="0.2">
      <c r="A150" s="52">
        <v>146</v>
      </c>
      <c r="B150" s="52">
        <v>146</v>
      </c>
      <c r="C150" s="53">
        <v>43418</v>
      </c>
      <c r="D150" s="54" t="s">
        <v>210</v>
      </c>
      <c r="E150" s="55" t="s">
        <v>211</v>
      </c>
      <c r="F150" s="56"/>
      <c r="G150" s="56"/>
      <c r="H150" s="56"/>
      <c r="I150" s="56"/>
      <c r="J150" s="56"/>
      <c r="K150" s="122">
        <f>IF(AND(J150="+",$E150="+"),1,0)</f>
        <v>0</v>
      </c>
      <c r="L150" s="129">
        <f>IF(AND(J150="+",$F150="+"),1,0)</f>
        <v>0</v>
      </c>
      <c r="M150" s="133">
        <f>IF(AND(J150="+",$G150="+"),1,0)</f>
        <v>0</v>
      </c>
      <c r="N150" s="137">
        <f>IF(AND(J150="+",$H150="+"),1,0)</f>
        <v>0</v>
      </c>
      <c r="O150" s="56"/>
      <c r="P150" s="122">
        <f>IF(AND(O150="+",$E150="+"),1,0)</f>
        <v>0</v>
      </c>
      <c r="Q150" s="129">
        <f>IF(AND(O150="+",$F150="+"),1,0)</f>
        <v>0</v>
      </c>
      <c r="R150" s="133">
        <f>IF(AND(O150="+",$G150="+"),1,0)</f>
        <v>0</v>
      </c>
      <c r="S150" s="137">
        <f>IF(AND(O150="+",$H150="+"),1,0)</f>
        <v>0</v>
      </c>
      <c r="T150" s="56"/>
      <c r="U150" s="122">
        <f>IF(AND(T150="+",$E150="+"),1,0)</f>
        <v>0</v>
      </c>
      <c r="V150" s="129">
        <f>IF(AND(T150="+",$F150="+"),1,0)</f>
        <v>0</v>
      </c>
      <c r="W150" s="133">
        <f>IF(AND(T150="+",$G150="+"),1,0)</f>
        <v>0</v>
      </c>
      <c r="X150" s="137">
        <f>IF(AND(T150="+",$H150="+"),1,0)</f>
        <v>0</v>
      </c>
      <c r="Y150" s="56"/>
      <c r="Z150" s="122">
        <f>IF(AND(Y150="+",$E150="+"),1,0)</f>
        <v>0</v>
      </c>
      <c r="AA150" s="129">
        <f>IF(AND(Y150="+",$F150="+"),1,0)</f>
        <v>0</v>
      </c>
      <c r="AB150" s="133">
        <f>IF(AND(Y150="+",$G150="+"),1,0)</f>
        <v>0</v>
      </c>
      <c r="AC150" s="137">
        <f>IF(AND(Y150="+",$H150="+"),1,0)</f>
        <v>0</v>
      </c>
      <c r="AD150" s="56"/>
      <c r="AE150" s="122">
        <f>IF(AND(AD150="+",$E150="+"),1,0)</f>
        <v>0</v>
      </c>
      <c r="AF150" s="129">
        <f>IF(AND(AD150="+",$F150="+"),1,0)</f>
        <v>0</v>
      </c>
      <c r="AG150" s="133">
        <f>IF(AND(AD150="+",$G150="+"),1,0)</f>
        <v>0</v>
      </c>
      <c r="AH150" s="137">
        <f>IF(AND(AD150="+",$H150="+"),1,0)</f>
        <v>0</v>
      </c>
      <c r="AI150" s="56"/>
      <c r="AJ150" s="56"/>
      <c r="AK150" s="122">
        <f>IF(AND(AJ150="+",$E150="+"),1,0)</f>
        <v>0</v>
      </c>
      <c r="AL150" s="129">
        <f>IF(AND(AJ150="+",$F150="+"),1,0)</f>
        <v>0</v>
      </c>
      <c r="AM150" s="133">
        <f>IF(AND(AJ150="+",$G150="+"),1,0)</f>
        <v>0</v>
      </c>
      <c r="AN150" s="137">
        <f>IF(AND(AJ150="+",$H150="+"),1,0)</f>
        <v>0</v>
      </c>
      <c r="AO150" s="56"/>
      <c r="AP150" s="122">
        <f>IF(AND(AO150="+",$E150="+"),1,0)</f>
        <v>0</v>
      </c>
      <c r="AQ150" s="129">
        <f>IF(AND(AO150="+",$F150="+"),1,0)</f>
        <v>0</v>
      </c>
      <c r="AR150" s="133">
        <f>IF(AND(AO150="+",$G150="+"),1,0)</f>
        <v>0</v>
      </c>
      <c r="AS150" s="137">
        <f>IF(AND(AO150="+",$H150="+"),1,0)</f>
        <v>0</v>
      </c>
      <c r="AT150" s="56"/>
      <c r="AU150" s="122">
        <f>IF(AND(AT150="+",$E150="+"),1,0)</f>
        <v>0</v>
      </c>
      <c r="AV150" s="129">
        <f>IF(AND(AT150="+",$F150="+"),1,0)</f>
        <v>0</v>
      </c>
      <c r="AW150" s="133">
        <f>IF(AND(AT150="+",$G150="+"),1,0)</f>
        <v>0</v>
      </c>
      <c r="AX150" s="137">
        <f>IF(AND(AT150="+",$H150="+"),1,0)</f>
        <v>0</v>
      </c>
      <c r="AY150" s="56"/>
      <c r="AZ150" s="122">
        <f>IF(AND(AY150="+",$E150="+"),1,0)</f>
        <v>0</v>
      </c>
      <c r="BA150" s="129">
        <f>IF(AND(AY150="+",$F150="+"),1,0)</f>
        <v>0</v>
      </c>
      <c r="BB150" s="133">
        <f>IF(AND(AY150="+",$G150="+"),1,0)</f>
        <v>0</v>
      </c>
      <c r="BC150" s="137">
        <f>IF(AND(AY150="+",$H150="+"),1,0)</f>
        <v>0</v>
      </c>
      <c r="BD150" s="56"/>
      <c r="BE150" s="122">
        <f>IF(AND(BD150="+",$E150="+"),1,0)</f>
        <v>0</v>
      </c>
      <c r="BF150" s="129">
        <f>IF(AND(BD150="+",$F150="+"),1,0)</f>
        <v>0</v>
      </c>
      <c r="BG150" s="133">
        <f>IF(AND(BD150="+",$G150="+"),1,0)</f>
        <v>0</v>
      </c>
      <c r="BH150" s="137">
        <f>IF(AND(BD150="+",$H150="+"),1,0)</f>
        <v>0</v>
      </c>
      <c r="BI150" s="56"/>
      <c r="BJ150" s="122">
        <f>IF(AND(BI150="+",$E150="+"),1,0)</f>
        <v>0</v>
      </c>
      <c r="BK150" s="129">
        <f>IF(AND(BI150="+",$F150="+"),1,0)</f>
        <v>0</v>
      </c>
      <c r="BL150" s="133">
        <f>IF(AND(BI150="+",$G150="+"),1,0)</f>
        <v>0</v>
      </c>
      <c r="BM150" s="137">
        <f>IF(AND(BI150="+",$H150="+"),1,0)</f>
        <v>0</v>
      </c>
      <c r="BN150" s="56"/>
      <c r="BO150" s="55" t="s">
        <v>211</v>
      </c>
      <c r="BP150" s="122">
        <f>IF(AND(BO150="+",$E150="+"),1,0)</f>
        <v>1</v>
      </c>
      <c r="BQ150" s="129">
        <f>IF(AND(BO150="+",$F150="+"),1,0)</f>
        <v>0</v>
      </c>
      <c r="BR150" s="133">
        <f>IF(AND(BO150="+",$G150="+"),1,0)</f>
        <v>0</v>
      </c>
      <c r="BS150" s="137">
        <f>IF(AND(BO150="+",$H150="+"),1,0)</f>
        <v>0</v>
      </c>
      <c r="BT150" s="55"/>
      <c r="BU150" s="122">
        <f>IF(AND(BT150="+",$E150="+"),1,0)</f>
        <v>0</v>
      </c>
      <c r="BV150" s="129">
        <f>IF(AND(BT150="+",$F150="+"),1,0)</f>
        <v>0</v>
      </c>
      <c r="BW150" s="133">
        <f>IF(AND(BT150="+",$G150="+"),1,0)</f>
        <v>0</v>
      </c>
      <c r="BX150" s="137">
        <f>IF(AND(BT150="+",$H150="+"),1,0)</f>
        <v>0</v>
      </c>
      <c r="BY150" s="56"/>
      <c r="BZ150" s="122">
        <f>IF(AND(BY150="+",$E150="+"),1,0)</f>
        <v>0</v>
      </c>
      <c r="CA150" s="129">
        <f>IF(AND(BY150="+",$F150="+"),1,0)</f>
        <v>0</v>
      </c>
      <c r="CB150" s="133">
        <f>IF(AND(BY150="+",$G150="+"),1,0)</f>
        <v>0</v>
      </c>
      <c r="CC150" s="137">
        <f>IF(AND(BY150="+",$H150="+"),1,0)</f>
        <v>0</v>
      </c>
      <c r="CD150" s="108"/>
      <c r="CE150" s="55" t="s">
        <v>211</v>
      </c>
      <c r="CF150" s="110"/>
      <c r="CG150" s="56"/>
      <c r="CH150" s="113" t="s">
        <v>212</v>
      </c>
      <c r="CI150" s="56"/>
    </row>
    <row r="151" spans="1:87" ht="15" customHeight="1" x14ac:dyDescent="0.2">
      <c r="A151" s="52">
        <v>147</v>
      </c>
      <c r="B151" s="52">
        <v>147</v>
      </c>
      <c r="C151" s="53">
        <v>43418</v>
      </c>
      <c r="D151" s="54" t="s">
        <v>210</v>
      </c>
      <c r="E151" s="55" t="s">
        <v>211</v>
      </c>
      <c r="F151" s="56"/>
      <c r="G151" s="56"/>
      <c r="H151" s="56"/>
      <c r="I151" s="56"/>
      <c r="J151" s="56"/>
      <c r="K151" s="122">
        <f>IF(AND(J151="+",$E151="+"),1,0)</f>
        <v>0</v>
      </c>
      <c r="L151" s="129">
        <f>IF(AND(J151="+",$F151="+"),1,0)</f>
        <v>0</v>
      </c>
      <c r="M151" s="133">
        <f>IF(AND(J151="+",$G151="+"),1,0)</f>
        <v>0</v>
      </c>
      <c r="N151" s="137">
        <f>IF(AND(J151="+",$H151="+"),1,0)</f>
        <v>0</v>
      </c>
      <c r="O151" s="56"/>
      <c r="P151" s="122">
        <f>IF(AND(O151="+",$E151="+"),1,0)</f>
        <v>0</v>
      </c>
      <c r="Q151" s="129">
        <f>IF(AND(O151="+",$F151="+"),1,0)</f>
        <v>0</v>
      </c>
      <c r="R151" s="133">
        <f>IF(AND(O151="+",$G151="+"),1,0)</f>
        <v>0</v>
      </c>
      <c r="S151" s="137">
        <f>IF(AND(O151="+",$H151="+"),1,0)</f>
        <v>0</v>
      </c>
      <c r="T151" s="56"/>
      <c r="U151" s="122">
        <f>IF(AND(T151="+",$E151="+"),1,0)</f>
        <v>0</v>
      </c>
      <c r="V151" s="129">
        <f>IF(AND(T151="+",$F151="+"),1,0)</f>
        <v>0</v>
      </c>
      <c r="W151" s="133">
        <f>IF(AND(T151="+",$G151="+"),1,0)</f>
        <v>0</v>
      </c>
      <c r="X151" s="137">
        <f>IF(AND(T151="+",$H151="+"),1,0)</f>
        <v>0</v>
      </c>
      <c r="Y151" s="56"/>
      <c r="Z151" s="122">
        <f>IF(AND(Y151="+",$E151="+"),1,0)</f>
        <v>0</v>
      </c>
      <c r="AA151" s="129">
        <f>IF(AND(Y151="+",$F151="+"),1,0)</f>
        <v>0</v>
      </c>
      <c r="AB151" s="133">
        <f>IF(AND(Y151="+",$G151="+"),1,0)</f>
        <v>0</v>
      </c>
      <c r="AC151" s="137">
        <f>IF(AND(Y151="+",$H151="+"),1,0)</f>
        <v>0</v>
      </c>
      <c r="AD151" s="56"/>
      <c r="AE151" s="122">
        <f>IF(AND(AD151="+",$E151="+"),1,0)</f>
        <v>0</v>
      </c>
      <c r="AF151" s="129">
        <f>IF(AND(AD151="+",$F151="+"),1,0)</f>
        <v>0</v>
      </c>
      <c r="AG151" s="133">
        <f>IF(AND(AD151="+",$G151="+"),1,0)</f>
        <v>0</v>
      </c>
      <c r="AH151" s="137">
        <f>IF(AND(AD151="+",$H151="+"),1,0)</f>
        <v>0</v>
      </c>
      <c r="AI151" s="56"/>
      <c r="AJ151" s="56"/>
      <c r="AK151" s="122">
        <f>IF(AND(AJ151="+",$E151="+"),1,0)</f>
        <v>0</v>
      </c>
      <c r="AL151" s="129">
        <f>IF(AND(AJ151="+",$F151="+"),1,0)</f>
        <v>0</v>
      </c>
      <c r="AM151" s="133">
        <f>IF(AND(AJ151="+",$G151="+"),1,0)</f>
        <v>0</v>
      </c>
      <c r="AN151" s="137">
        <f>IF(AND(AJ151="+",$H151="+"),1,0)</f>
        <v>0</v>
      </c>
      <c r="AO151" s="56"/>
      <c r="AP151" s="122">
        <f>IF(AND(AO151="+",$E151="+"),1,0)</f>
        <v>0</v>
      </c>
      <c r="AQ151" s="129">
        <f>IF(AND(AO151="+",$F151="+"),1,0)</f>
        <v>0</v>
      </c>
      <c r="AR151" s="133">
        <f>IF(AND(AO151="+",$G151="+"),1,0)</f>
        <v>0</v>
      </c>
      <c r="AS151" s="137">
        <f>IF(AND(AO151="+",$H151="+"),1,0)</f>
        <v>0</v>
      </c>
      <c r="AT151" s="56"/>
      <c r="AU151" s="122">
        <f>IF(AND(AT151="+",$E151="+"),1,0)</f>
        <v>0</v>
      </c>
      <c r="AV151" s="129">
        <f>IF(AND(AT151="+",$F151="+"),1,0)</f>
        <v>0</v>
      </c>
      <c r="AW151" s="133">
        <f>IF(AND(AT151="+",$G151="+"),1,0)</f>
        <v>0</v>
      </c>
      <c r="AX151" s="137">
        <f>IF(AND(AT151="+",$H151="+"),1,0)</f>
        <v>0</v>
      </c>
      <c r="AY151" s="56"/>
      <c r="AZ151" s="122">
        <f>IF(AND(AY151="+",$E151="+"),1,0)</f>
        <v>0</v>
      </c>
      <c r="BA151" s="129">
        <f>IF(AND(AY151="+",$F151="+"),1,0)</f>
        <v>0</v>
      </c>
      <c r="BB151" s="133">
        <f>IF(AND(AY151="+",$G151="+"),1,0)</f>
        <v>0</v>
      </c>
      <c r="BC151" s="137">
        <f>IF(AND(AY151="+",$H151="+"),1,0)</f>
        <v>0</v>
      </c>
      <c r="BD151" s="56"/>
      <c r="BE151" s="122">
        <f>IF(AND(BD151="+",$E151="+"),1,0)</f>
        <v>0</v>
      </c>
      <c r="BF151" s="129">
        <f>IF(AND(BD151="+",$F151="+"),1,0)</f>
        <v>0</v>
      </c>
      <c r="BG151" s="133">
        <f>IF(AND(BD151="+",$G151="+"),1,0)</f>
        <v>0</v>
      </c>
      <c r="BH151" s="137">
        <f>IF(AND(BD151="+",$H151="+"),1,0)</f>
        <v>0</v>
      </c>
      <c r="BI151" s="56"/>
      <c r="BJ151" s="122">
        <f>IF(AND(BI151="+",$E151="+"),1,0)</f>
        <v>0</v>
      </c>
      <c r="BK151" s="129">
        <f>IF(AND(BI151="+",$F151="+"),1,0)</f>
        <v>0</v>
      </c>
      <c r="BL151" s="133">
        <f>IF(AND(BI151="+",$G151="+"),1,0)</f>
        <v>0</v>
      </c>
      <c r="BM151" s="137">
        <f>IF(AND(BI151="+",$H151="+"),1,0)</f>
        <v>0</v>
      </c>
      <c r="BN151" s="56"/>
      <c r="BO151" s="55" t="s">
        <v>211</v>
      </c>
      <c r="BP151" s="122">
        <f>IF(AND(BO151="+",$E151="+"),1,0)</f>
        <v>1</v>
      </c>
      <c r="BQ151" s="129">
        <f>IF(AND(BO151="+",$F151="+"),1,0)</f>
        <v>0</v>
      </c>
      <c r="BR151" s="133">
        <f>IF(AND(BO151="+",$G151="+"),1,0)</f>
        <v>0</v>
      </c>
      <c r="BS151" s="137">
        <f>IF(AND(BO151="+",$H151="+"),1,0)</f>
        <v>0</v>
      </c>
      <c r="BT151" s="55"/>
      <c r="BU151" s="122">
        <f>IF(AND(BT151="+",$E151="+"),1,0)</f>
        <v>0</v>
      </c>
      <c r="BV151" s="129">
        <f>IF(AND(BT151="+",$F151="+"),1,0)</f>
        <v>0</v>
      </c>
      <c r="BW151" s="133">
        <f>IF(AND(BT151="+",$G151="+"),1,0)</f>
        <v>0</v>
      </c>
      <c r="BX151" s="137">
        <f>IF(AND(BT151="+",$H151="+"),1,0)</f>
        <v>0</v>
      </c>
      <c r="BY151" s="56"/>
      <c r="BZ151" s="122">
        <f>IF(AND(BY151="+",$E151="+"),1,0)</f>
        <v>0</v>
      </c>
      <c r="CA151" s="129">
        <f>IF(AND(BY151="+",$F151="+"),1,0)</f>
        <v>0</v>
      </c>
      <c r="CB151" s="133">
        <f>IF(AND(BY151="+",$G151="+"),1,0)</f>
        <v>0</v>
      </c>
      <c r="CC151" s="137">
        <f>IF(AND(BY151="+",$H151="+"),1,0)</f>
        <v>0</v>
      </c>
      <c r="CD151" s="108"/>
      <c r="CE151" s="55" t="s">
        <v>211</v>
      </c>
      <c r="CF151" s="110"/>
      <c r="CG151" s="56"/>
      <c r="CH151" s="113" t="s">
        <v>212</v>
      </c>
      <c r="CI151" s="56"/>
    </row>
    <row r="152" spans="1:87" ht="15" customHeight="1" x14ac:dyDescent="0.2">
      <c r="A152" s="52">
        <v>148</v>
      </c>
      <c r="B152" s="52">
        <v>148</v>
      </c>
      <c r="C152" s="53">
        <v>43418</v>
      </c>
      <c r="D152" s="54" t="s">
        <v>210</v>
      </c>
      <c r="E152" s="55" t="s">
        <v>211</v>
      </c>
      <c r="F152" s="56"/>
      <c r="G152" s="56"/>
      <c r="H152" s="56"/>
      <c r="I152" s="56"/>
      <c r="J152" s="56"/>
      <c r="K152" s="122">
        <f>IF(AND(J152="+",$E152="+"),1,0)</f>
        <v>0</v>
      </c>
      <c r="L152" s="129">
        <f>IF(AND(J152="+",$F152="+"),1,0)</f>
        <v>0</v>
      </c>
      <c r="M152" s="133">
        <f>IF(AND(J152="+",$G152="+"),1,0)</f>
        <v>0</v>
      </c>
      <c r="N152" s="137">
        <f>IF(AND(J152="+",$H152="+"),1,0)</f>
        <v>0</v>
      </c>
      <c r="O152" s="56"/>
      <c r="P152" s="122">
        <f>IF(AND(O152="+",$E152="+"),1,0)</f>
        <v>0</v>
      </c>
      <c r="Q152" s="129">
        <f>IF(AND(O152="+",$F152="+"),1,0)</f>
        <v>0</v>
      </c>
      <c r="R152" s="133">
        <f>IF(AND(O152="+",$G152="+"),1,0)</f>
        <v>0</v>
      </c>
      <c r="S152" s="137">
        <f>IF(AND(O152="+",$H152="+"),1,0)</f>
        <v>0</v>
      </c>
      <c r="T152" s="56"/>
      <c r="U152" s="122">
        <f>IF(AND(T152="+",$E152="+"),1,0)</f>
        <v>0</v>
      </c>
      <c r="V152" s="129">
        <f>IF(AND(T152="+",$F152="+"),1,0)</f>
        <v>0</v>
      </c>
      <c r="W152" s="133">
        <f>IF(AND(T152="+",$G152="+"),1,0)</f>
        <v>0</v>
      </c>
      <c r="X152" s="137">
        <f>IF(AND(T152="+",$H152="+"),1,0)</f>
        <v>0</v>
      </c>
      <c r="Y152" s="56"/>
      <c r="Z152" s="122">
        <f>IF(AND(Y152="+",$E152="+"),1,0)</f>
        <v>0</v>
      </c>
      <c r="AA152" s="129">
        <f>IF(AND(Y152="+",$F152="+"),1,0)</f>
        <v>0</v>
      </c>
      <c r="AB152" s="133">
        <f>IF(AND(Y152="+",$G152="+"),1,0)</f>
        <v>0</v>
      </c>
      <c r="AC152" s="137">
        <f>IF(AND(Y152="+",$H152="+"),1,0)</f>
        <v>0</v>
      </c>
      <c r="AD152" s="56"/>
      <c r="AE152" s="122">
        <f>IF(AND(AD152="+",$E152="+"),1,0)</f>
        <v>0</v>
      </c>
      <c r="AF152" s="129">
        <f>IF(AND(AD152="+",$F152="+"),1,0)</f>
        <v>0</v>
      </c>
      <c r="AG152" s="133">
        <f>IF(AND(AD152="+",$G152="+"),1,0)</f>
        <v>0</v>
      </c>
      <c r="AH152" s="137">
        <f>IF(AND(AD152="+",$H152="+"),1,0)</f>
        <v>0</v>
      </c>
      <c r="AI152" s="56"/>
      <c r="AJ152" s="56"/>
      <c r="AK152" s="122">
        <f>IF(AND(AJ152="+",$E152="+"),1,0)</f>
        <v>0</v>
      </c>
      <c r="AL152" s="129">
        <f>IF(AND(AJ152="+",$F152="+"),1,0)</f>
        <v>0</v>
      </c>
      <c r="AM152" s="133">
        <f>IF(AND(AJ152="+",$G152="+"),1,0)</f>
        <v>0</v>
      </c>
      <c r="AN152" s="137">
        <f>IF(AND(AJ152="+",$H152="+"),1,0)</f>
        <v>0</v>
      </c>
      <c r="AO152" s="56"/>
      <c r="AP152" s="122">
        <f>IF(AND(AO152="+",$E152="+"),1,0)</f>
        <v>0</v>
      </c>
      <c r="AQ152" s="129">
        <f>IF(AND(AO152="+",$F152="+"),1,0)</f>
        <v>0</v>
      </c>
      <c r="AR152" s="133">
        <f>IF(AND(AO152="+",$G152="+"),1,0)</f>
        <v>0</v>
      </c>
      <c r="AS152" s="137">
        <f>IF(AND(AO152="+",$H152="+"),1,0)</f>
        <v>0</v>
      </c>
      <c r="AT152" s="56"/>
      <c r="AU152" s="122">
        <f>IF(AND(AT152="+",$E152="+"),1,0)</f>
        <v>0</v>
      </c>
      <c r="AV152" s="129">
        <f>IF(AND(AT152="+",$F152="+"),1,0)</f>
        <v>0</v>
      </c>
      <c r="AW152" s="133">
        <f>IF(AND(AT152="+",$G152="+"),1,0)</f>
        <v>0</v>
      </c>
      <c r="AX152" s="137">
        <f>IF(AND(AT152="+",$H152="+"),1,0)</f>
        <v>0</v>
      </c>
      <c r="AY152" s="56"/>
      <c r="AZ152" s="122">
        <f>IF(AND(AY152="+",$E152="+"),1,0)</f>
        <v>0</v>
      </c>
      <c r="BA152" s="129">
        <f>IF(AND(AY152="+",$F152="+"),1,0)</f>
        <v>0</v>
      </c>
      <c r="BB152" s="133">
        <f>IF(AND(AY152="+",$G152="+"),1,0)</f>
        <v>0</v>
      </c>
      <c r="BC152" s="137">
        <f>IF(AND(AY152="+",$H152="+"),1,0)</f>
        <v>0</v>
      </c>
      <c r="BD152" s="56"/>
      <c r="BE152" s="122">
        <f>IF(AND(BD152="+",$E152="+"),1,0)</f>
        <v>0</v>
      </c>
      <c r="BF152" s="129">
        <f>IF(AND(BD152="+",$F152="+"),1,0)</f>
        <v>0</v>
      </c>
      <c r="BG152" s="133">
        <f>IF(AND(BD152="+",$G152="+"),1,0)</f>
        <v>0</v>
      </c>
      <c r="BH152" s="137">
        <f>IF(AND(BD152="+",$H152="+"),1,0)</f>
        <v>0</v>
      </c>
      <c r="BI152" s="56"/>
      <c r="BJ152" s="122">
        <f>IF(AND(BI152="+",$E152="+"),1,0)</f>
        <v>0</v>
      </c>
      <c r="BK152" s="129">
        <f>IF(AND(BI152="+",$F152="+"),1,0)</f>
        <v>0</v>
      </c>
      <c r="BL152" s="133">
        <f>IF(AND(BI152="+",$G152="+"),1,0)</f>
        <v>0</v>
      </c>
      <c r="BM152" s="137">
        <f>IF(AND(BI152="+",$H152="+"),1,0)</f>
        <v>0</v>
      </c>
      <c r="BN152" s="56"/>
      <c r="BO152" s="55" t="s">
        <v>211</v>
      </c>
      <c r="BP152" s="122">
        <f>IF(AND(BO152="+",$E152="+"),1,0)</f>
        <v>1</v>
      </c>
      <c r="BQ152" s="129">
        <f>IF(AND(BO152="+",$F152="+"),1,0)</f>
        <v>0</v>
      </c>
      <c r="BR152" s="133">
        <f>IF(AND(BO152="+",$G152="+"),1,0)</f>
        <v>0</v>
      </c>
      <c r="BS152" s="137">
        <f>IF(AND(BO152="+",$H152="+"),1,0)</f>
        <v>0</v>
      </c>
      <c r="BT152" s="55"/>
      <c r="BU152" s="122">
        <f>IF(AND(BT152="+",$E152="+"),1,0)</f>
        <v>0</v>
      </c>
      <c r="BV152" s="129">
        <f>IF(AND(BT152="+",$F152="+"),1,0)</f>
        <v>0</v>
      </c>
      <c r="BW152" s="133">
        <f>IF(AND(BT152="+",$G152="+"),1,0)</f>
        <v>0</v>
      </c>
      <c r="BX152" s="137">
        <f>IF(AND(BT152="+",$H152="+"),1,0)</f>
        <v>0</v>
      </c>
      <c r="BY152" s="56"/>
      <c r="BZ152" s="122">
        <f>IF(AND(BY152="+",$E152="+"),1,0)</f>
        <v>0</v>
      </c>
      <c r="CA152" s="129">
        <f>IF(AND(BY152="+",$F152="+"),1,0)</f>
        <v>0</v>
      </c>
      <c r="CB152" s="133">
        <f>IF(AND(BY152="+",$G152="+"),1,0)</f>
        <v>0</v>
      </c>
      <c r="CC152" s="137">
        <f>IF(AND(BY152="+",$H152="+"),1,0)</f>
        <v>0</v>
      </c>
      <c r="CD152" s="108"/>
      <c r="CE152" s="55" t="s">
        <v>211</v>
      </c>
      <c r="CF152" s="110"/>
      <c r="CG152" s="56"/>
      <c r="CH152" s="113" t="s">
        <v>212</v>
      </c>
      <c r="CI152" s="56"/>
    </row>
    <row r="153" spans="1:87" ht="15" customHeight="1" x14ac:dyDescent="0.2">
      <c r="A153" s="52">
        <v>149</v>
      </c>
      <c r="B153" s="52">
        <v>149</v>
      </c>
      <c r="C153" s="53">
        <v>43418</v>
      </c>
      <c r="D153" s="54" t="s">
        <v>210</v>
      </c>
      <c r="E153" s="55" t="s">
        <v>211</v>
      </c>
      <c r="F153" s="56"/>
      <c r="G153" s="56"/>
      <c r="H153" s="56"/>
      <c r="I153" s="56"/>
      <c r="J153" s="56"/>
      <c r="K153" s="122">
        <f>IF(AND(J153="+",$E153="+"),1,0)</f>
        <v>0</v>
      </c>
      <c r="L153" s="129">
        <f>IF(AND(J153="+",$F153="+"),1,0)</f>
        <v>0</v>
      </c>
      <c r="M153" s="133">
        <f>IF(AND(J153="+",$G153="+"),1,0)</f>
        <v>0</v>
      </c>
      <c r="N153" s="137">
        <f>IF(AND(J153="+",$H153="+"),1,0)</f>
        <v>0</v>
      </c>
      <c r="O153" s="56"/>
      <c r="P153" s="122">
        <f>IF(AND(O153="+",$E153="+"),1,0)</f>
        <v>0</v>
      </c>
      <c r="Q153" s="129">
        <f>IF(AND(O153="+",$F153="+"),1,0)</f>
        <v>0</v>
      </c>
      <c r="R153" s="133">
        <f>IF(AND(O153="+",$G153="+"),1,0)</f>
        <v>0</v>
      </c>
      <c r="S153" s="137">
        <f>IF(AND(O153="+",$H153="+"),1,0)</f>
        <v>0</v>
      </c>
      <c r="T153" s="56"/>
      <c r="U153" s="122">
        <f>IF(AND(T153="+",$E153="+"),1,0)</f>
        <v>0</v>
      </c>
      <c r="V153" s="129">
        <f>IF(AND(T153="+",$F153="+"),1,0)</f>
        <v>0</v>
      </c>
      <c r="W153" s="133">
        <f>IF(AND(T153="+",$G153="+"),1,0)</f>
        <v>0</v>
      </c>
      <c r="X153" s="137">
        <f>IF(AND(T153="+",$H153="+"),1,0)</f>
        <v>0</v>
      </c>
      <c r="Y153" s="56"/>
      <c r="Z153" s="122">
        <f>IF(AND(Y153="+",$E153="+"),1,0)</f>
        <v>0</v>
      </c>
      <c r="AA153" s="129">
        <f>IF(AND(Y153="+",$F153="+"),1,0)</f>
        <v>0</v>
      </c>
      <c r="AB153" s="133">
        <f>IF(AND(Y153="+",$G153="+"),1,0)</f>
        <v>0</v>
      </c>
      <c r="AC153" s="137">
        <f>IF(AND(Y153="+",$H153="+"),1,0)</f>
        <v>0</v>
      </c>
      <c r="AD153" s="56"/>
      <c r="AE153" s="122">
        <f>IF(AND(AD153="+",$E153="+"),1,0)</f>
        <v>0</v>
      </c>
      <c r="AF153" s="129">
        <f>IF(AND(AD153="+",$F153="+"),1,0)</f>
        <v>0</v>
      </c>
      <c r="AG153" s="133">
        <f>IF(AND(AD153="+",$G153="+"),1,0)</f>
        <v>0</v>
      </c>
      <c r="AH153" s="137">
        <f>IF(AND(AD153="+",$H153="+"),1,0)</f>
        <v>0</v>
      </c>
      <c r="AI153" s="56"/>
      <c r="AJ153" s="56"/>
      <c r="AK153" s="122">
        <f>IF(AND(AJ153="+",$E153="+"),1,0)</f>
        <v>0</v>
      </c>
      <c r="AL153" s="129">
        <f>IF(AND(AJ153="+",$F153="+"),1,0)</f>
        <v>0</v>
      </c>
      <c r="AM153" s="133">
        <f>IF(AND(AJ153="+",$G153="+"),1,0)</f>
        <v>0</v>
      </c>
      <c r="AN153" s="137">
        <f>IF(AND(AJ153="+",$H153="+"),1,0)</f>
        <v>0</v>
      </c>
      <c r="AO153" s="56"/>
      <c r="AP153" s="122">
        <f>IF(AND(AO153="+",$E153="+"),1,0)</f>
        <v>0</v>
      </c>
      <c r="AQ153" s="129">
        <f>IF(AND(AO153="+",$F153="+"),1,0)</f>
        <v>0</v>
      </c>
      <c r="AR153" s="133">
        <f>IF(AND(AO153="+",$G153="+"),1,0)</f>
        <v>0</v>
      </c>
      <c r="AS153" s="137">
        <f>IF(AND(AO153="+",$H153="+"),1,0)</f>
        <v>0</v>
      </c>
      <c r="AT153" s="56"/>
      <c r="AU153" s="122">
        <f>IF(AND(AT153="+",$E153="+"),1,0)</f>
        <v>0</v>
      </c>
      <c r="AV153" s="129">
        <f>IF(AND(AT153="+",$F153="+"),1,0)</f>
        <v>0</v>
      </c>
      <c r="AW153" s="133">
        <f>IF(AND(AT153="+",$G153="+"),1,0)</f>
        <v>0</v>
      </c>
      <c r="AX153" s="137">
        <f>IF(AND(AT153="+",$H153="+"),1,0)</f>
        <v>0</v>
      </c>
      <c r="AY153" s="56"/>
      <c r="AZ153" s="122">
        <f>IF(AND(AY153="+",$E153="+"),1,0)</f>
        <v>0</v>
      </c>
      <c r="BA153" s="129">
        <f>IF(AND(AY153="+",$F153="+"),1,0)</f>
        <v>0</v>
      </c>
      <c r="BB153" s="133">
        <f>IF(AND(AY153="+",$G153="+"),1,0)</f>
        <v>0</v>
      </c>
      <c r="BC153" s="137">
        <f>IF(AND(AY153="+",$H153="+"),1,0)</f>
        <v>0</v>
      </c>
      <c r="BD153" s="56"/>
      <c r="BE153" s="122">
        <f>IF(AND(BD153="+",$E153="+"),1,0)</f>
        <v>0</v>
      </c>
      <c r="BF153" s="129">
        <f>IF(AND(BD153="+",$F153="+"),1,0)</f>
        <v>0</v>
      </c>
      <c r="BG153" s="133">
        <f>IF(AND(BD153="+",$G153="+"),1,0)</f>
        <v>0</v>
      </c>
      <c r="BH153" s="137">
        <f>IF(AND(BD153="+",$H153="+"),1,0)</f>
        <v>0</v>
      </c>
      <c r="BI153" s="56"/>
      <c r="BJ153" s="122">
        <f>IF(AND(BI153="+",$E153="+"),1,0)</f>
        <v>0</v>
      </c>
      <c r="BK153" s="129">
        <f>IF(AND(BI153="+",$F153="+"),1,0)</f>
        <v>0</v>
      </c>
      <c r="BL153" s="133">
        <f>IF(AND(BI153="+",$G153="+"),1,0)</f>
        <v>0</v>
      </c>
      <c r="BM153" s="137">
        <f>IF(AND(BI153="+",$H153="+"),1,0)</f>
        <v>0</v>
      </c>
      <c r="BN153" s="56"/>
      <c r="BO153" s="55" t="s">
        <v>211</v>
      </c>
      <c r="BP153" s="122">
        <f>IF(AND(BO153="+",$E153="+"),1,0)</f>
        <v>1</v>
      </c>
      <c r="BQ153" s="129">
        <f>IF(AND(BO153="+",$F153="+"),1,0)</f>
        <v>0</v>
      </c>
      <c r="BR153" s="133">
        <f>IF(AND(BO153="+",$G153="+"),1,0)</f>
        <v>0</v>
      </c>
      <c r="BS153" s="137">
        <f>IF(AND(BO153="+",$H153="+"),1,0)</f>
        <v>0</v>
      </c>
      <c r="BT153" s="55"/>
      <c r="BU153" s="122">
        <f>IF(AND(BT153="+",$E153="+"),1,0)</f>
        <v>0</v>
      </c>
      <c r="BV153" s="129">
        <f>IF(AND(BT153="+",$F153="+"),1,0)</f>
        <v>0</v>
      </c>
      <c r="BW153" s="133">
        <f>IF(AND(BT153="+",$G153="+"),1,0)</f>
        <v>0</v>
      </c>
      <c r="BX153" s="137">
        <f>IF(AND(BT153="+",$H153="+"),1,0)</f>
        <v>0</v>
      </c>
      <c r="BY153" s="56"/>
      <c r="BZ153" s="122">
        <f>IF(AND(BY153="+",$E153="+"),1,0)</f>
        <v>0</v>
      </c>
      <c r="CA153" s="129">
        <f>IF(AND(BY153="+",$F153="+"),1,0)</f>
        <v>0</v>
      </c>
      <c r="CB153" s="133">
        <f>IF(AND(BY153="+",$G153="+"),1,0)</f>
        <v>0</v>
      </c>
      <c r="CC153" s="137">
        <f>IF(AND(BY153="+",$H153="+"),1,0)</f>
        <v>0</v>
      </c>
      <c r="CD153" s="108"/>
      <c r="CE153" s="55" t="s">
        <v>211</v>
      </c>
      <c r="CF153" s="110"/>
      <c r="CG153" s="56"/>
      <c r="CH153" s="113" t="s">
        <v>212</v>
      </c>
      <c r="CI153" s="56"/>
    </row>
    <row r="154" spans="1:87" ht="15" customHeight="1" x14ac:dyDescent="0.2">
      <c r="A154" s="52">
        <v>150</v>
      </c>
      <c r="B154" s="52">
        <v>150</v>
      </c>
      <c r="C154" s="53">
        <v>43418</v>
      </c>
      <c r="D154" s="54" t="s">
        <v>210</v>
      </c>
      <c r="E154" s="60" t="s">
        <v>211</v>
      </c>
      <c r="F154" s="60"/>
      <c r="G154" s="59"/>
      <c r="H154" s="59"/>
      <c r="I154" s="59"/>
      <c r="J154" s="59"/>
      <c r="K154" s="122">
        <f>IF(AND(J154="+",$E154="+"),1,0)</f>
        <v>0</v>
      </c>
      <c r="L154" s="129">
        <f>IF(AND(J154="+",$F154="+"),1,0)</f>
        <v>0</v>
      </c>
      <c r="M154" s="133">
        <f>IF(AND(J154="+",$G154="+"),1,0)</f>
        <v>0</v>
      </c>
      <c r="N154" s="137">
        <f>IF(AND(J154="+",$H154="+"),1,0)</f>
        <v>0</v>
      </c>
      <c r="O154" s="59"/>
      <c r="P154" s="122">
        <f>IF(AND(O154="+",$E154="+"),1,0)</f>
        <v>0</v>
      </c>
      <c r="Q154" s="129">
        <f>IF(AND(O154="+",$F154="+"),1,0)</f>
        <v>0</v>
      </c>
      <c r="R154" s="133">
        <f>IF(AND(O154="+",$G154="+"),1,0)</f>
        <v>0</v>
      </c>
      <c r="S154" s="137">
        <f>IF(AND(O154="+",$H154="+"),1,0)</f>
        <v>0</v>
      </c>
      <c r="T154" s="59"/>
      <c r="U154" s="122">
        <f>IF(AND(T154="+",$E154="+"),1,0)</f>
        <v>0</v>
      </c>
      <c r="V154" s="129">
        <f>IF(AND(T154="+",$F154="+"),1,0)</f>
        <v>0</v>
      </c>
      <c r="W154" s="133">
        <f>IF(AND(T154="+",$G154="+"),1,0)</f>
        <v>0</v>
      </c>
      <c r="X154" s="137">
        <f>IF(AND(T154="+",$H154="+"),1,0)</f>
        <v>0</v>
      </c>
      <c r="Y154" s="60" t="s">
        <v>211</v>
      </c>
      <c r="Z154" s="122">
        <f>IF(AND(Y154="+",$E154="+"),1,0)</f>
        <v>1</v>
      </c>
      <c r="AA154" s="129">
        <f>IF(AND(Y154="+",$F154="+"),1,0)</f>
        <v>0</v>
      </c>
      <c r="AB154" s="133">
        <f>IF(AND(Y154="+",$G154="+"),1,0)</f>
        <v>0</v>
      </c>
      <c r="AC154" s="137">
        <f>IF(AND(Y154="+",$H154="+"),1,0)</f>
        <v>0</v>
      </c>
      <c r="AD154" s="59"/>
      <c r="AE154" s="122">
        <f>IF(AND(AD154="+",$E154="+"),1,0)</f>
        <v>0</v>
      </c>
      <c r="AF154" s="129">
        <f>IF(AND(AD154="+",$F154="+"),1,0)</f>
        <v>0</v>
      </c>
      <c r="AG154" s="133">
        <f>IF(AND(AD154="+",$G154="+"),1,0)</f>
        <v>0</v>
      </c>
      <c r="AH154" s="137">
        <f>IF(AND(AD154="+",$H154="+"),1,0)</f>
        <v>0</v>
      </c>
      <c r="AI154" s="59"/>
      <c r="AJ154" s="59"/>
      <c r="AK154" s="122">
        <f>IF(AND(AJ154="+",$E154="+"),1,0)</f>
        <v>0</v>
      </c>
      <c r="AL154" s="129">
        <f>IF(AND(AJ154="+",$F154="+"),1,0)</f>
        <v>0</v>
      </c>
      <c r="AM154" s="133">
        <f>IF(AND(AJ154="+",$G154="+"),1,0)</f>
        <v>0</v>
      </c>
      <c r="AN154" s="137">
        <f>IF(AND(AJ154="+",$H154="+"),1,0)</f>
        <v>0</v>
      </c>
      <c r="AO154" s="59"/>
      <c r="AP154" s="122">
        <f>IF(AND(AO154="+",$E154="+"),1,0)</f>
        <v>0</v>
      </c>
      <c r="AQ154" s="129">
        <f>IF(AND(AO154="+",$F154="+"),1,0)</f>
        <v>0</v>
      </c>
      <c r="AR154" s="133">
        <f>IF(AND(AO154="+",$G154="+"),1,0)</f>
        <v>0</v>
      </c>
      <c r="AS154" s="137">
        <f>IF(AND(AO154="+",$H154="+"),1,0)</f>
        <v>0</v>
      </c>
      <c r="AT154" s="59"/>
      <c r="AU154" s="122">
        <f>IF(AND(AT154="+",$E154="+"),1,0)</f>
        <v>0</v>
      </c>
      <c r="AV154" s="129">
        <f>IF(AND(AT154="+",$F154="+"),1,0)</f>
        <v>0</v>
      </c>
      <c r="AW154" s="133">
        <f>IF(AND(AT154="+",$G154="+"),1,0)</f>
        <v>0</v>
      </c>
      <c r="AX154" s="137">
        <f>IF(AND(AT154="+",$H154="+"),1,0)</f>
        <v>0</v>
      </c>
      <c r="AY154" s="59"/>
      <c r="AZ154" s="122">
        <f>IF(AND(AY154="+",$E154="+"),1,0)</f>
        <v>0</v>
      </c>
      <c r="BA154" s="129">
        <f>IF(AND(AY154="+",$F154="+"),1,0)</f>
        <v>0</v>
      </c>
      <c r="BB154" s="133">
        <f>IF(AND(AY154="+",$G154="+"),1,0)</f>
        <v>0</v>
      </c>
      <c r="BC154" s="137">
        <f>IF(AND(AY154="+",$H154="+"),1,0)</f>
        <v>0</v>
      </c>
      <c r="BD154" s="59"/>
      <c r="BE154" s="122">
        <f>IF(AND(BD154="+",$E154="+"),1,0)</f>
        <v>0</v>
      </c>
      <c r="BF154" s="129">
        <f>IF(AND(BD154="+",$F154="+"),1,0)</f>
        <v>0</v>
      </c>
      <c r="BG154" s="133">
        <f>IF(AND(BD154="+",$G154="+"),1,0)</f>
        <v>0</v>
      </c>
      <c r="BH154" s="137">
        <f>IF(AND(BD154="+",$H154="+"),1,0)</f>
        <v>0</v>
      </c>
      <c r="BI154" s="59"/>
      <c r="BJ154" s="122">
        <f>IF(AND(BI154="+",$E154="+"),1,0)</f>
        <v>0</v>
      </c>
      <c r="BK154" s="129">
        <f>IF(AND(BI154="+",$F154="+"),1,0)</f>
        <v>0</v>
      </c>
      <c r="BL154" s="133">
        <f>IF(AND(BI154="+",$G154="+"),1,0)</f>
        <v>0</v>
      </c>
      <c r="BM154" s="137">
        <f>IF(AND(BI154="+",$H154="+"),1,0)</f>
        <v>0</v>
      </c>
      <c r="BN154" s="59"/>
      <c r="BO154" s="59"/>
      <c r="BP154" s="122">
        <f>IF(AND(BO154="+",$E154="+"),1,0)</f>
        <v>0</v>
      </c>
      <c r="BQ154" s="129">
        <f>IF(AND(BO154="+",$F154="+"),1,0)</f>
        <v>0</v>
      </c>
      <c r="BR154" s="133">
        <f>IF(AND(BO154="+",$G154="+"),1,0)</f>
        <v>0</v>
      </c>
      <c r="BS154" s="137">
        <f>IF(AND(BO154="+",$H154="+"),1,0)</f>
        <v>0</v>
      </c>
      <c r="BT154" s="59"/>
      <c r="BU154" s="122">
        <f>IF(AND(BT154="+",$E154="+"),1,0)</f>
        <v>0</v>
      </c>
      <c r="BV154" s="129">
        <f>IF(AND(BT154="+",$F154="+"),1,0)</f>
        <v>0</v>
      </c>
      <c r="BW154" s="133">
        <f>IF(AND(BT154="+",$G154="+"),1,0)</f>
        <v>0</v>
      </c>
      <c r="BX154" s="137">
        <f>IF(AND(BT154="+",$H154="+"),1,0)</f>
        <v>0</v>
      </c>
      <c r="BY154" s="59"/>
      <c r="BZ154" s="122">
        <f>IF(AND(BY154="+",$E154="+"),1,0)</f>
        <v>0</v>
      </c>
      <c r="CA154" s="129">
        <f>IF(AND(BY154="+",$F154="+"),1,0)</f>
        <v>0</v>
      </c>
      <c r="CB154" s="133">
        <f>IF(AND(BY154="+",$G154="+"),1,0)</f>
        <v>0</v>
      </c>
      <c r="CC154" s="137">
        <f>IF(AND(BY154="+",$H154="+"),1,0)</f>
        <v>0</v>
      </c>
      <c r="CD154" s="109"/>
      <c r="CE154" s="55" t="s">
        <v>211</v>
      </c>
      <c r="CF154" s="111"/>
      <c r="CG154" s="59"/>
      <c r="CH154" s="113" t="s">
        <v>213</v>
      </c>
      <c r="CI154" s="59"/>
    </row>
    <row r="155" spans="1:87" ht="15" customHeight="1" x14ac:dyDescent="0.2">
      <c r="A155" s="52">
        <v>151</v>
      </c>
      <c r="B155" s="52">
        <v>151</v>
      </c>
      <c r="C155" s="53">
        <v>43430</v>
      </c>
      <c r="D155" s="54" t="s">
        <v>210</v>
      </c>
      <c r="E155" s="55" t="s">
        <v>211</v>
      </c>
      <c r="F155" s="56"/>
      <c r="G155" s="56"/>
      <c r="H155" s="56"/>
      <c r="I155" s="56"/>
      <c r="J155" s="56"/>
      <c r="K155" s="122">
        <f>IF(AND(J155="+",$E155="+"),1,0)</f>
        <v>0</v>
      </c>
      <c r="L155" s="129">
        <f>IF(AND(J155="+",$F155="+"),1,0)</f>
        <v>0</v>
      </c>
      <c r="M155" s="133">
        <f>IF(AND(J155="+",$G155="+"),1,0)</f>
        <v>0</v>
      </c>
      <c r="N155" s="137">
        <f>IF(AND(J155="+",$H155="+"),1,0)</f>
        <v>0</v>
      </c>
      <c r="O155" s="56"/>
      <c r="P155" s="122">
        <f>IF(AND(O155="+",$E155="+"),1,0)</f>
        <v>0</v>
      </c>
      <c r="Q155" s="129">
        <f>IF(AND(O155="+",$F155="+"),1,0)</f>
        <v>0</v>
      </c>
      <c r="R155" s="133">
        <f>IF(AND(O155="+",$G155="+"),1,0)</f>
        <v>0</v>
      </c>
      <c r="S155" s="137">
        <f>IF(AND(O155="+",$H155="+"),1,0)</f>
        <v>0</v>
      </c>
      <c r="T155" s="56"/>
      <c r="U155" s="122">
        <f>IF(AND(T155="+",$E155="+"),1,0)</f>
        <v>0</v>
      </c>
      <c r="V155" s="129">
        <f>IF(AND(T155="+",$F155="+"),1,0)</f>
        <v>0</v>
      </c>
      <c r="W155" s="133">
        <f>IF(AND(T155="+",$G155="+"),1,0)</f>
        <v>0</v>
      </c>
      <c r="X155" s="137">
        <f>IF(AND(T155="+",$H155="+"),1,0)</f>
        <v>0</v>
      </c>
      <c r="Y155" s="56"/>
      <c r="Z155" s="122">
        <f>IF(AND(Y155="+",$E155="+"),1,0)</f>
        <v>0</v>
      </c>
      <c r="AA155" s="129">
        <f>IF(AND(Y155="+",$F155="+"),1,0)</f>
        <v>0</v>
      </c>
      <c r="AB155" s="133">
        <f>IF(AND(Y155="+",$G155="+"),1,0)</f>
        <v>0</v>
      </c>
      <c r="AC155" s="137">
        <f>IF(AND(Y155="+",$H155="+"),1,0)</f>
        <v>0</v>
      </c>
      <c r="AD155" s="56"/>
      <c r="AE155" s="122">
        <f>IF(AND(AD155="+",$E155="+"),1,0)</f>
        <v>0</v>
      </c>
      <c r="AF155" s="129">
        <f>IF(AND(AD155="+",$F155="+"),1,0)</f>
        <v>0</v>
      </c>
      <c r="AG155" s="133">
        <f>IF(AND(AD155="+",$G155="+"),1,0)</f>
        <v>0</v>
      </c>
      <c r="AH155" s="137">
        <f>IF(AND(AD155="+",$H155="+"),1,0)</f>
        <v>0</v>
      </c>
      <c r="AI155" s="56"/>
      <c r="AJ155" s="56"/>
      <c r="AK155" s="122">
        <f>IF(AND(AJ155="+",$E155="+"),1,0)</f>
        <v>0</v>
      </c>
      <c r="AL155" s="129">
        <f>IF(AND(AJ155="+",$F155="+"),1,0)</f>
        <v>0</v>
      </c>
      <c r="AM155" s="133">
        <f>IF(AND(AJ155="+",$G155="+"),1,0)</f>
        <v>0</v>
      </c>
      <c r="AN155" s="137">
        <f>IF(AND(AJ155="+",$H155="+"),1,0)</f>
        <v>0</v>
      </c>
      <c r="AO155" s="56"/>
      <c r="AP155" s="122">
        <f>IF(AND(AO155="+",$E155="+"),1,0)</f>
        <v>0</v>
      </c>
      <c r="AQ155" s="129">
        <f>IF(AND(AO155="+",$F155="+"),1,0)</f>
        <v>0</v>
      </c>
      <c r="AR155" s="133">
        <f>IF(AND(AO155="+",$G155="+"),1,0)</f>
        <v>0</v>
      </c>
      <c r="AS155" s="137">
        <f>IF(AND(AO155="+",$H155="+"),1,0)</f>
        <v>0</v>
      </c>
      <c r="AT155" s="56"/>
      <c r="AU155" s="122">
        <f>IF(AND(AT155="+",$E155="+"),1,0)</f>
        <v>0</v>
      </c>
      <c r="AV155" s="129">
        <f>IF(AND(AT155="+",$F155="+"),1,0)</f>
        <v>0</v>
      </c>
      <c r="AW155" s="133">
        <f>IF(AND(AT155="+",$G155="+"),1,0)</f>
        <v>0</v>
      </c>
      <c r="AX155" s="137">
        <f>IF(AND(AT155="+",$H155="+"),1,0)</f>
        <v>0</v>
      </c>
      <c r="AY155" s="56"/>
      <c r="AZ155" s="122">
        <f>IF(AND(AY155="+",$E155="+"),1,0)</f>
        <v>0</v>
      </c>
      <c r="BA155" s="129">
        <f>IF(AND(AY155="+",$F155="+"),1,0)</f>
        <v>0</v>
      </c>
      <c r="BB155" s="133">
        <f>IF(AND(AY155="+",$G155="+"),1,0)</f>
        <v>0</v>
      </c>
      <c r="BC155" s="137">
        <f>IF(AND(AY155="+",$H155="+"),1,0)</f>
        <v>0</v>
      </c>
      <c r="BD155" s="56"/>
      <c r="BE155" s="122">
        <f>IF(AND(BD155="+",$E155="+"),1,0)</f>
        <v>0</v>
      </c>
      <c r="BF155" s="129">
        <f>IF(AND(BD155="+",$F155="+"),1,0)</f>
        <v>0</v>
      </c>
      <c r="BG155" s="133">
        <f>IF(AND(BD155="+",$G155="+"),1,0)</f>
        <v>0</v>
      </c>
      <c r="BH155" s="137">
        <f>IF(AND(BD155="+",$H155="+"),1,0)</f>
        <v>0</v>
      </c>
      <c r="BI155" s="56"/>
      <c r="BJ155" s="122">
        <f>IF(AND(BI155="+",$E155="+"),1,0)</f>
        <v>0</v>
      </c>
      <c r="BK155" s="129">
        <f>IF(AND(BI155="+",$F155="+"),1,0)</f>
        <v>0</v>
      </c>
      <c r="BL155" s="133">
        <f>IF(AND(BI155="+",$G155="+"),1,0)</f>
        <v>0</v>
      </c>
      <c r="BM155" s="137">
        <f>IF(AND(BI155="+",$H155="+"),1,0)</f>
        <v>0</v>
      </c>
      <c r="BN155" s="56"/>
      <c r="BO155" s="55" t="s">
        <v>211</v>
      </c>
      <c r="BP155" s="122">
        <f>IF(AND(BO155="+",$E155="+"),1,0)</f>
        <v>1</v>
      </c>
      <c r="BQ155" s="129">
        <f>IF(AND(BO155="+",$F155="+"),1,0)</f>
        <v>0</v>
      </c>
      <c r="BR155" s="133">
        <f>IF(AND(BO155="+",$G155="+"),1,0)</f>
        <v>0</v>
      </c>
      <c r="BS155" s="137">
        <f>IF(AND(BO155="+",$H155="+"),1,0)</f>
        <v>0</v>
      </c>
      <c r="BT155" s="55"/>
      <c r="BU155" s="122">
        <f>IF(AND(BT155="+",$E155="+"),1,0)</f>
        <v>0</v>
      </c>
      <c r="BV155" s="129">
        <f>IF(AND(BT155="+",$F155="+"),1,0)</f>
        <v>0</v>
      </c>
      <c r="BW155" s="133">
        <f>IF(AND(BT155="+",$G155="+"),1,0)</f>
        <v>0</v>
      </c>
      <c r="BX155" s="137">
        <f>IF(AND(BT155="+",$H155="+"),1,0)</f>
        <v>0</v>
      </c>
      <c r="BY155" s="56"/>
      <c r="BZ155" s="122">
        <f>IF(AND(BY155="+",$E155="+"),1,0)</f>
        <v>0</v>
      </c>
      <c r="CA155" s="129">
        <f>IF(AND(BY155="+",$F155="+"),1,0)</f>
        <v>0</v>
      </c>
      <c r="CB155" s="133">
        <f>IF(AND(BY155="+",$G155="+"),1,0)</f>
        <v>0</v>
      </c>
      <c r="CC155" s="137">
        <f>IF(AND(BY155="+",$H155="+"),1,0)</f>
        <v>0</v>
      </c>
      <c r="CD155" s="108"/>
      <c r="CE155" s="55" t="s">
        <v>211</v>
      </c>
      <c r="CF155" s="110"/>
      <c r="CG155" s="56"/>
      <c r="CH155" s="113" t="s">
        <v>212</v>
      </c>
      <c r="CI155" s="56"/>
    </row>
    <row r="156" spans="1:87" ht="15" customHeight="1" x14ac:dyDescent="0.2">
      <c r="A156" s="52">
        <v>152</v>
      </c>
      <c r="B156" s="52">
        <v>152</v>
      </c>
      <c r="C156" s="53">
        <v>43430</v>
      </c>
      <c r="D156" s="54" t="s">
        <v>210</v>
      </c>
      <c r="E156" s="55" t="s">
        <v>211</v>
      </c>
      <c r="F156" s="56"/>
      <c r="G156" s="56"/>
      <c r="H156" s="56"/>
      <c r="I156" s="56"/>
      <c r="J156" s="56"/>
      <c r="K156" s="122">
        <f>IF(AND(J156="+",$E156="+"),1,0)</f>
        <v>0</v>
      </c>
      <c r="L156" s="129">
        <f>IF(AND(J156="+",$F156="+"),1,0)</f>
        <v>0</v>
      </c>
      <c r="M156" s="133">
        <f>IF(AND(J156="+",$G156="+"),1,0)</f>
        <v>0</v>
      </c>
      <c r="N156" s="137">
        <f>IF(AND(J156="+",$H156="+"),1,0)</f>
        <v>0</v>
      </c>
      <c r="O156" s="56"/>
      <c r="P156" s="122">
        <f>IF(AND(O156="+",$E156="+"),1,0)</f>
        <v>0</v>
      </c>
      <c r="Q156" s="129">
        <f>IF(AND(O156="+",$F156="+"),1,0)</f>
        <v>0</v>
      </c>
      <c r="R156" s="133">
        <f>IF(AND(O156="+",$G156="+"),1,0)</f>
        <v>0</v>
      </c>
      <c r="S156" s="137">
        <f>IF(AND(O156="+",$H156="+"),1,0)</f>
        <v>0</v>
      </c>
      <c r="T156" s="56"/>
      <c r="U156" s="122">
        <f>IF(AND(T156="+",$E156="+"),1,0)</f>
        <v>0</v>
      </c>
      <c r="V156" s="129">
        <f>IF(AND(T156="+",$F156="+"),1,0)</f>
        <v>0</v>
      </c>
      <c r="W156" s="133">
        <f>IF(AND(T156="+",$G156="+"),1,0)</f>
        <v>0</v>
      </c>
      <c r="X156" s="137">
        <f>IF(AND(T156="+",$H156="+"),1,0)</f>
        <v>0</v>
      </c>
      <c r="Y156" s="56"/>
      <c r="Z156" s="122">
        <f>IF(AND(Y156="+",$E156="+"),1,0)</f>
        <v>0</v>
      </c>
      <c r="AA156" s="129">
        <f>IF(AND(Y156="+",$F156="+"),1,0)</f>
        <v>0</v>
      </c>
      <c r="AB156" s="133">
        <f>IF(AND(Y156="+",$G156="+"),1,0)</f>
        <v>0</v>
      </c>
      <c r="AC156" s="137">
        <f>IF(AND(Y156="+",$H156="+"),1,0)</f>
        <v>0</v>
      </c>
      <c r="AD156" s="56"/>
      <c r="AE156" s="122">
        <f>IF(AND(AD156="+",$E156="+"),1,0)</f>
        <v>0</v>
      </c>
      <c r="AF156" s="129">
        <f>IF(AND(AD156="+",$F156="+"),1,0)</f>
        <v>0</v>
      </c>
      <c r="AG156" s="133">
        <f>IF(AND(AD156="+",$G156="+"),1,0)</f>
        <v>0</v>
      </c>
      <c r="AH156" s="137">
        <f>IF(AND(AD156="+",$H156="+"),1,0)</f>
        <v>0</v>
      </c>
      <c r="AI156" s="56"/>
      <c r="AJ156" s="56"/>
      <c r="AK156" s="122">
        <f>IF(AND(AJ156="+",$E156="+"),1,0)</f>
        <v>0</v>
      </c>
      <c r="AL156" s="129">
        <f>IF(AND(AJ156="+",$F156="+"),1,0)</f>
        <v>0</v>
      </c>
      <c r="AM156" s="133">
        <f>IF(AND(AJ156="+",$G156="+"),1,0)</f>
        <v>0</v>
      </c>
      <c r="AN156" s="137">
        <f>IF(AND(AJ156="+",$H156="+"),1,0)</f>
        <v>0</v>
      </c>
      <c r="AO156" s="56"/>
      <c r="AP156" s="122">
        <f>IF(AND(AO156="+",$E156="+"),1,0)</f>
        <v>0</v>
      </c>
      <c r="AQ156" s="129">
        <f>IF(AND(AO156="+",$F156="+"),1,0)</f>
        <v>0</v>
      </c>
      <c r="AR156" s="133">
        <f>IF(AND(AO156="+",$G156="+"),1,0)</f>
        <v>0</v>
      </c>
      <c r="AS156" s="137">
        <f>IF(AND(AO156="+",$H156="+"),1,0)</f>
        <v>0</v>
      </c>
      <c r="AT156" s="56"/>
      <c r="AU156" s="122">
        <f>IF(AND(AT156="+",$E156="+"),1,0)</f>
        <v>0</v>
      </c>
      <c r="AV156" s="129">
        <f>IF(AND(AT156="+",$F156="+"),1,0)</f>
        <v>0</v>
      </c>
      <c r="AW156" s="133">
        <f>IF(AND(AT156="+",$G156="+"),1,0)</f>
        <v>0</v>
      </c>
      <c r="AX156" s="137">
        <f>IF(AND(AT156="+",$H156="+"),1,0)</f>
        <v>0</v>
      </c>
      <c r="AY156" s="56"/>
      <c r="AZ156" s="122">
        <f>IF(AND(AY156="+",$E156="+"),1,0)</f>
        <v>0</v>
      </c>
      <c r="BA156" s="129">
        <f>IF(AND(AY156="+",$F156="+"),1,0)</f>
        <v>0</v>
      </c>
      <c r="BB156" s="133">
        <f>IF(AND(AY156="+",$G156="+"),1,0)</f>
        <v>0</v>
      </c>
      <c r="BC156" s="137">
        <f>IF(AND(AY156="+",$H156="+"),1,0)</f>
        <v>0</v>
      </c>
      <c r="BD156" s="56"/>
      <c r="BE156" s="122">
        <f>IF(AND(BD156="+",$E156="+"),1,0)</f>
        <v>0</v>
      </c>
      <c r="BF156" s="129">
        <f>IF(AND(BD156="+",$F156="+"),1,0)</f>
        <v>0</v>
      </c>
      <c r="BG156" s="133">
        <f>IF(AND(BD156="+",$G156="+"),1,0)</f>
        <v>0</v>
      </c>
      <c r="BH156" s="137">
        <f>IF(AND(BD156="+",$H156="+"),1,0)</f>
        <v>0</v>
      </c>
      <c r="BI156" s="56"/>
      <c r="BJ156" s="122">
        <f>IF(AND(BI156="+",$E156="+"),1,0)</f>
        <v>0</v>
      </c>
      <c r="BK156" s="129">
        <f>IF(AND(BI156="+",$F156="+"),1,0)</f>
        <v>0</v>
      </c>
      <c r="BL156" s="133">
        <f>IF(AND(BI156="+",$G156="+"),1,0)</f>
        <v>0</v>
      </c>
      <c r="BM156" s="137">
        <f>IF(AND(BI156="+",$H156="+"),1,0)</f>
        <v>0</v>
      </c>
      <c r="BN156" s="56"/>
      <c r="BO156" s="55" t="s">
        <v>211</v>
      </c>
      <c r="BP156" s="122">
        <f>IF(AND(BO156="+",$E156="+"),1,0)</f>
        <v>1</v>
      </c>
      <c r="BQ156" s="129">
        <f>IF(AND(BO156="+",$F156="+"),1,0)</f>
        <v>0</v>
      </c>
      <c r="BR156" s="133">
        <f>IF(AND(BO156="+",$G156="+"),1,0)</f>
        <v>0</v>
      </c>
      <c r="BS156" s="137">
        <f>IF(AND(BO156="+",$H156="+"),1,0)</f>
        <v>0</v>
      </c>
      <c r="BT156" s="55"/>
      <c r="BU156" s="122">
        <f>IF(AND(BT156="+",$E156="+"),1,0)</f>
        <v>0</v>
      </c>
      <c r="BV156" s="129">
        <f>IF(AND(BT156="+",$F156="+"),1,0)</f>
        <v>0</v>
      </c>
      <c r="BW156" s="133">
        <f>IF(AND(BT156="+",$G156="+"),1,0)</f>
        <v>0</v>
      </c>
      <c r="BX156" s="137">
        <f>IF(AND(BT156="+",$H156="+"),1,0)</f>
        <v>0</v>
      </c>
      <c r="BY156" s="56"/>
      <c r="BZ156" s="122">
        <f>IF(AND(BY156="+",$E156="+"),1,0)</f>
        <v>0</v>
      </c>
      <c r="CA156" s="129">
        <f>IF(AND(BY156="+",$F156="+"),1,0)</f>
        <v>0</v>
      </c>
      <c r="CB156" s="133">
        <f>IF(AND(BY156="+",$G156="+"),1,0)</f>
        <v>0</v>
      </c>
      <c r="CC156" s="137">
        <f>IF(AND(BY156="+",$H156="+"),1,0)</f>
        <v>0</v>
      </c>
      <c r="CD156" s="108"/>
      <c r="CE156" s="55" t="s">
        <v>211</v>
      </c>
      <c r="CF156" s="110"/>
      <c r="CG156" s="56"/>
      <c r="CH156" s="113" t="s">
        <v>212</v>
      </c>
      <c r="CI156" s="56"/>
    </row>
    <row r="157" spans="1:87" ht="15" customHeight="1" x14ac:dyDescent="0.2">
      <c r="A157" s="52">
        <v>153</v>
      </c>
      <c r="B157" s="52">
        <v>153</v>
      </c>
      <c r="C157" s="53">
        <v>43430</v>
      </c>
      <c r="D157" s="54" t="s">
        <v>210</v>
      </c>
      <c r="E157" s="60" t="s">
        <v>211</v>
      </c>
      <c r="F157" s="60"/>
      <c r="G157" s="59"/>
      <c r="H157" s="59"/>
      <c r="I157" s="59"/>
      <c r="J157" s="59"/>
      <c r="K157" s="122">
        <f>IF(AND(J157="+",$E157="+"),1,0)</f>
        <v>0</v>
      </c>
      <c r="L157" s="129">
        <f>IF(AND(J157="+",$F157="+"),1,0)</f>
        <v>0</v>
      </c>
      <c r="M157" s="133">
        <f>IF(AND(J157="+",$G157="+"),1,0)</f>
        <v>0</v>
      </c>
      <c r="N157" s="137">
        <f>IF(AND(J157="+",$H157="+"),1,0)</f>
        <v>0</v>
      </c>
      <c r="O157" s="59"/>
      <c r="P157" s="122">
        <f>IF(AND(O157="+",$E157="+"),1,0)</f>
        <v>0</v>
      </c>
      <c r="Q157" s="129">
        <f>IF(AND(O157="+",$F157="+"),1,0)</f>
        <v>0</v>
      </c>
      <c r="R157" s="133">
        <f>IF(AND(O157="+",$G157="+"),1,0)</f>
        <v>0</v>
      </c>
      <c r="S157" s="137">
        <f>IF(AND(O157="+",$H157="+"),1,0)</f>
        <v>0</v>
      </c>
      <c r="T157" s="60"/>
      <c r="U157" s="122">
        <f>IF(AND(T157="+",$E157="+"),1,0)</f>
        <v>0</v>
      </c>
      <c r="V157" s="129">
        <f>IF(AND(T157="+",$F157="+"),1,0)</f>
        <v>0</v>
      </c>
      <c r="W157" s="133">
        <f>IF(AND(T157="+",$G157="+"),1,0)</f>
        <v>0</v>
      </c>
      <c r="X157" s="137">
        <f>IF(AND(T157="+",$H157="+"),1,0)</f>
        <v>0</v>
      </c>
      <c r="Y157" s="60"/>
      <c r="Z157" s="122">
        <f>IF(AND(Y157="+",$E157="+"),1,0)</f>
        <v>0</v>
      </c>
      <c r="AA157" s="129">
        <f>IF(AND(Y157="+",$F157="+"),1,0)</f>
        <v>0</v>
      </c>
      <c r="AB157" s="133">
        <f>IF(AND(Y157="+",$G157="+"),1,0)</f>
        <v>0</v>
      </c>
      <c r="AC157" s="137">
        <f>IF(AND(Y157="+",$H157="+"),1,0)</f>
        <v>0</v>
      </c>
      <c r="AD157" s="59"/>
      <c r="AE157" s="122">
        <f>IF(AND(AD157="+",$E157="+"),1,0)</f>
        <v>0</v>
      </c>
      <c r="AF157" s="129">
        <f>IF(AND(AD157="+",$F157="+"),1,0)</f>
        <v>0</v>
      </c>
      <c r="AG157" s="133">
        <f>IF(AND(AD157="+",$G157="+"),1,0)</f>
        <v>0</v>
      </c>
      <c r="AH157" s="137">
        <f>IF(AND(AD157="+",$H157="+"),1,0)</f>
        <v>0</v>
      </c>
      <c r="AI157" s="59"/>
      <c r="AJ157" s="59"/>
      <c r="AK157" s="122">
        <f>IF(AND(AJ157="+",$E157="+"),1,0)</f>
        <v>0</v>
      </c>
      <c r="AL157" s="129">
        <f>IF(AND(AJ157="+",$F157="+"),1,0)</f>
        <v>0</v>
      </c>
      <c r="AM157" s="133">
        <f>IF(AND(AJ157="+",$G157="+"),1,0)</f>
        <v>0</v>
      </c>
      <c r="AN157" s="137">
        <f>IF(AND(AJ157="+",$H157="+"),1,0)</f>
        <v>0</v>
      </c>
      <c r="AO157" s="59"/>
      <c r="AP157" s="122">
        <f>IF(AND(AO157="+",$E157="+"),1,0)</f>
        <v>0</v>
      </c>
      <c r="AQ157" s="129">
        <f>IF(AND(AO157="+",$F157="+"),1,0)</f>
        <v>0</v>
      </c>
      <c r="AR157" s="133">
        <f>IF(AND(AO157="+",$G157="+"),1,0)</f>
        <v>0</v>
      </c>
      <c r="AS157" s="137">
        <f>IF(AND(AO157="+",$H157="+"),1,0)</f>
        <v>0</v>
      </c>
      <c r="AT157" s="59"/>
      <c r="AU157" s="122">
        <f>IF(AND(AT157="+",$E157="+"),1,0)</f>
        <v>0</v>
      </c>
      <c r="AV157" s="129">
        <f>IF(AND(AT157="+",$F157="+"),1,0)</f>
        <v>0</v>
      </c>
      <c r="AW157" s="133">
        <f>IF(AND(AT157="+",$G157="+"),1,0)</f>
        <v>0</v>
      </c>
      <c r="AX157" s="137">
        <f>IF(AND(AT157="+",$H157="+"),1,0)</f>
        <v>0</v>
      </c>
      <c r="AY157" s="59"/>
      <c r="AZ157" s="122">
        <f>IF(AND(AY157="+",$E157="+"),1,0)</f>
        <v>0</v>
      </c>
      <c r="BA157" s="129">
        <f>IF(AND(AY157="+",$F157="+"),1,0)</f>
        <v>0</v>
      </c>
      <c r="BB157" s="133">
        <f>IF(AND(AY157="+",$G157="+"),1,0)</f>
        <v>0</v>
      </c>
      <c r="BC157" s="137">
        <f>IF(AND(AY157="+",$H157="+"),1,0)</f>
        <v>0</v>
      </c>
      <c r="BD157" s="59"/>
      <c r="BE157" s="122">
        <f>IF(AND(BD157="+",$E157="+"),1,0)</f>
        <v>0</v>
      </c>
      <c r="BF157" s="129">
        <f>IF(AND(BD157="+",$F157="+"),1,0)</f>
        <v>0</v>
      </c>
      <c r="BG157" s="133">
        <f>IF(AND(BD157="+",$G157="+"),1,0)</f>
        <v>0</v>
      </c>
      <c r="BH157" s="137">
        <f>IF(AND(BD157="+",$H157="+"),1,0)</f>
        <v>0</v>
      </c>
      <c r="BI157" s="59"/>
      <c r="BJ157" s="122">
        <f>IF(AND(BI157="+",$E157="+"),1,0)</f>
        <v>0</v>
      </c>
      <c r="BK157" s="129">
        <f>IF(AND(BI157="+",$F157="+"),1,0)</f>
        <v>0</v>
      </c>
      <c r="BL157" s="133">
        <f>IF(AND(BI157="+",$G157="+"),1,0)</f>
        <v>0</v>
      </c>
      <c r="BM157" s="137">
        <f>IF(AND(BI157="+",$H157="+"),1,0)</f>
        <v>0</v>
      </c>
      <c r="BN157" s="59"/>
      <c r="BO157" s="59"/>
      <c r="BP157" s="122">
        <f>IF(AND(BO157="+",$E157="+"),1,0)</f>
        <v>0</v>
      </c>
      <c r="BQ157" s="129">
        <f>IF(AND(BO157="+",$F157="+"),1,0)</f>
        <v>0</v>
      </c>
      <c r="BR157" s="133">
        <f>IF(AND(BO157="+",$G157="+"),1,0)</f>
        <v>0</v>
      </c>
      <c r="BS157" s="137">
        <f>IF(AND(BO157="+",$H157="+"),1,0)</f>
        <v>0</v>
      </c>
      <c r="BT157" s="59"/>
      <c r="BU157" s="122">
        <f>IF(AND(BT157="+",$E157="+"),1,0)</f>
        <v>0</v>
      </c>
      <c r="BV157" s="129">
        <f>IF(AND(BT157="+",$F157="+"),1,0)</f>
        <v>0</v>
      </c>
      <c r="BW157" s="133">
        <f>IF(AND(BT157="+",$G157="+"),1,0)</f>
        <v>0</v>
      </c>
      <c r="BX157" s="137">
        <f>IF(AND(BT157="+",$H157="+"),1,0)</f>
        <v>0</v>
      </c>
      <c r="BY157" s="60" t="s">
        <v>211</v>
      </c>
      <c r="BZ157" s="122">
        <f>IF(AND(BY157="+",$E157="+"),1,0)</f>
        <v>1</v>
      </c>
      <c r="CA157" s="129">
        <f>IF(AND(BY157="+",$F157="+"),1,0)</f>
        <v>0</v>
      </c>
      <c r="CB157" s="133">
        <f>IF(AND(BY157="+",$G157="+"),1,0)</f>
        <v>0</v>
      </c>
      <c r="CC157" s="137">
        <f>IF(AND(BY157="+",$H157="+"),1,0)</f>
        <v>0</v>
      </c>
      <c r="CD157" s="109"/>
      <c r="CE157" s="55" t="s">
        <v>211</v>
      </c>
      <c r="CF157" s="111"/>
      <c r="CG157" s="59"/>
      <c r="CH157" s="113" t="s">
        <v>214</v>
      </c>
      <c r="CI157" s="59"/>
    </row>
    <row r="158" spans="1:87" ht="15" customHeight="1" x14ac:dyDescent="0.2">
      <c r="A158" s="52">
        <v>154</v>
      </c>
      <c r="B158" s="52">
        <v>154</v>
      </c>
      <c r="C158" s="53">
        <v>43430</v>
      </c>
      <c r="D158" s="54" t="s">
        <v>210</v>
      </c>
      <c r="E158" s="60"/>
      <c r="F158" s="60" t="s">
        <v>211</v>
      </c>
      <c r="G158" s="59"/>
      <c r="H158" s="59"/>
      <c r="I158" s="59"/>
      <c r="J158" s="59"/>
      <c r="K158" s="122">
        <f>IF(AND(J158="+",$E158="+"),1,0)</f>
        <v>0</v>
      </c>
      <c r="L158" s="129">
        <f>IF(AND(J158="+",$F158="+"),1,0)</f>
        <v>0</v>
      </c>
      <c r="M158" s="133">
        <f>IF(AND(J158="+",$G158="+"),1,0)</f>
        <v>0</v>
      </c>
      <c r="N158" s="137">
        <f>IF(AND(J158="+",$H158="+"),1,0)</f>
        <v>0</v>
      </c>
      <c r="O158" s="59"/>
      <c r="P158" s="122">
        <f>IF(AND(O158="+",$E158="+"),1,0)</f>
        <v>0</v>
      </c>
      <c r="Q158" s="129">
        <f>IF(AND(O158="+",$F158="+"),1,0)</f>
        <v>0</v>
      </c>
      <c r="R158" s="133">
        <f>IF(AND(O158="+",$G158="+"),1,0)</f>
        <v>0</v>
      </c>
      <c r="S158" s="137">
        <f>IF(AND(O158="+",$H158="+"),1,0)</f>
        <v>0</v>
      </c>
      <c r="T158" s="60"/>
      <c r="U158" s="122">
        <f>IF(AND(T158="+",$E158="+"),1,0)</f>
        <v>0</v>
      </c>
      <c r="V158" s="129">
        <f>IF(AND(T158="+",$F158="+"),1,0)</f>
        <v>0</v>
      </c>
      <c r="W158" s="133">
        <f>IF(AND(T158="+",$G158="+"),1,0)</f>
        <v>0</v>
      </c>
      <c r="X158" s="137">
        <f>IF(AND(T158="+",$H158="+"),1,0)</f>
        <v>0</v>
      </c>
      <c r="Y158" s="60"/>
      <c r="Z158" s="122">
        <f>IF(AND(Y158="+",$E158="+"),1,0)</f>
        <v>0</v>
      </c>
      <c r="AA158" s="129">
        <f>IF(AND(Y158="+",$F158="+"),1,0)</f>
        <v>0</v>
      </c>
      <c r="AB158" s="133">
        <f>IF(AND(Y158="+",$G158="+"),1,0)</f>
        <v>0</v>
      </c>
      <c r="AC158" s="137">
        <f>IF(AND(Y158="+",$H158="+"),1,0)</f>
        <v>0</v>
      </c>
      <c r="AD158" s="59"/>
      <c r="AE158" s="122">
        <f>IF(AND(AD158="+",$E158="+"),1,0)</f>
        <v>0</v>
      </c>
      <c r="AF158" s="129">
        <f>IF(AND(AD158="+",$F158="+"),1,0)</f>
        <v>0</v>
      </c>
      <c r="AG158" s="133">
        <f>IF(AND(AD158="+",$G158="+"),1,0)</f>
        <v>0</v>
      </c>
      <c r="AH158" s="137">
        <f>IF(AND(AD158="+",$H158="+"),1,0)</f>
        <v>0</v>
      </c>
      <c r="AI158" s="59"/>
      <c r="AJ158" s="59"/>
      <c r="AK158" s="122">
        <f>IF(AND(AJ158="+",$E158="+"),1,0)</f>
        <v>0</v>
      </c>
      <c r="AL158" s="129">
        <f>IF(AND(AJ158="+",$F158="+"),1,0)</f>
        <v>0</v>
      </c>
      <c r="AM158" s="133">
        <f>IF(AND(AJ158="+",$G158="+"),1,0)</f>
        <v>0</v>
      </c>
      <c r="AN158" s="137">
        <f>IF(AND(AJ158="+",$H158="+"),1,0)</f>
        <v>0</v>
      </c>
      <c r="AO158" s="59" t="s">
        <v>211</v>
      </c>
      <c r="AP158" s="122">
        <f>IF(AND(AO158="+",$E158="+"),1,0)</f>
        <v>0</v>
      </c>
      <c r="AQ158" s="129">
        <f>IF(AND(AO158="+",$F158="+"),1,0)</f>
        <v>1</v>
      </c>
      <c r="AR158" s="133">
        <f>IF(AND(AO158="+",$G158="+"),1,0)</f>
        <v>0</v>
      </c>
      <c r="AS158" s="137">
        <f>IF(AND(AO158="+",$H158="+"),1,0)</f>
        <v>0</v>
      </c>
      <c r="AT158" s="59"/>
      <c r="AU158" s="122">
        <f>IF(AND(AT158="+",$E158="+"),1,0)</f>
        <v>0</v>
      </c>
      <c r="AV158" s="129">
        <f>IF(AND(AT158="+",$F158="+"),1,0)</f>
        <v>0</v>
      </c>
      <c r="AW158" s="133">
        <f>IF(AND(AT158="+",$G158="+"),1,0)</f>
        <v>0</v>
      </c>
      <c r="AX158" s="137">
        <f>IF(AND(AT158="+",$H158="+"),1,0)</f>
        <v>0</v>
      </c>
      <c r="AY158" s="59"/>
      <c r="AZ158" s="122">
        <f>IF(AND(AY158="+",$E158="+"),1,0)</f>
        <v>0</v>
      </c>
      <c r="BA158" s="129">
        <f>IF(AND(AY158="+",$F158="+"),1,0)</f>
        <v>0</v>
      </c>
      <c r="BB158" s="133">
        <f>IF(AND(AY158="+",$G158="+"),1,0)</f>
        <v>0</v>
      </c>
      <c r="BC158" s="137">
        <f>IF(AND(AY158="+",$H158="+"),1,0)</f>
        <v>0</v>
      </c>
      <c r="BD158" s="59"/>
      <c r="BE158" s="122">
        <f>IF(AND(BD158="+",$E158="+"),1,0)</f>
        <v>0</v>
      </c>
      <c r="BF158" s="129">
        <f>IF(AND(BD158="+",$F158="+"),1,0)</f>
        <v>0</v>
      </c>
      <c r="BG158" s="133">
        <f>IF(AND(BD158="+",$G158="+"),1,0)</f>
        <v>0</v>
      </c>
      <c r="BH158" s="137">
        <f>IF(AND(BD158="+",$H158="+"),1,0)</f>
        <v>0</v>
      </c>
      <c r="BI158" s="59"/>
      <c r="BJ158" s="122">
        <f>IF(AND(BI158="+",$E158="+"),1,0)</f>
        <v>0</v>
      </c>
      <c r="BK158" s="129">
        <f>IF(AND(BI158="+",$F158="+"),1,0)</f>
        <v>0</v>
      </c>
      <c r="BL158" s="133">
        <f>IF(AND(BI158="+",$G158="+"),1,0)</f>
        <v>0</v>
      </c>
      <c r="BM158" s="137">
        <f>IF(AND(BI158="+",$H158="+"),1,0)</f>
        <v>0</v>
      </c>
      <c r="BN158" s="59"/>
      <c r="BO158" s="59"/>
      <c r="BP158" s="122">
        <f>IF(AND(BO158="+",$E158="+"),1,0)</f>
        <v>0</v>
      </c>
      <c r="BQ158" s="129">
        <f>IF(AND(BO158="+",$F158="+"),1,0)</f>
        <v>0</v>
      </c>
      <c r="BR158" s="133">
        <f>IF(AND(BO158="+",$G158="+"),1,0)</f>
        <v>0</v>
      </c>
      <c r="BS158" s="137">
        <f>IF(AND(BO158="+",$H158="+"),1,0)</f>
        <v>0</v>
      </c>
      <c r="BT158" s="59"/>
      <c r="BU158" s="122">
        <f>IF(AND(BT158="+",$E158="+"),1,0)</f>
        <v>0</v>
      </c>
      <c r="BV158" s="129">
        <f>IF(AND(BT158="+",$F158="+"),1,0)</f>
        <v>0</v>
      </c>
      <c r="BW158" s="133">
        <f>IF(AND(BT158="+",$G158="+"),1,0)</f>
        <v>0</v>
      </c>
      <c r="BX158" s="137">
        <f>IF(AND(BT158="+",$H158="+"),1,0)</f>
        <v>0</v>
      </c>
      <c r="BY158" s="60"/>
      <c r="BZ158" s="122">
        <f>IF(AND(BY158="+",$E158="+"),1,0)</f>
        <v>0</v>
      </c>
      <c r="CA158" s="129">
        <f>IF(AND(BY158="+",$F158="+"),1,0)</f>
        <v>0</v>
      </c>
      <c r="CB158" s="133">
        <f>IF(AND(BY158="+",$G158="+"),1,0)</f>
        <v>0</v>
      </c>
      <c r="CC158" s="137">
        <f>IF(AND(BY158="+",$H158="+"),1,0)</f>
        <v>0</v>
      </c>
      <c r="CD158" s="109"/>
      <c r="CE158" s="55" t="s">
        <v>211</v>
      </c>
      <c r="CF158" s="111"/>
      <c r="CG158" s="59"/>
      <c r="CH158" s="113" t="s">
        <v>213</v>
      </c>
      <c r="CI158" s="59"/>
    </row>
    <row r="159" spans="1:87" ht="15" customHeight="1" x14ac:dyDescent="0.2">
      <c r="A159" s="52">
        <v>155</v>
      </c>
      <c r="B159" s="52">
        <v>155</v>
      </c>
      <c r="C159" s="53">
        <v>43432</v>
      </c>
      <c r="D159" s="54" t="s">
        <v>210</v>
      </c>
      <c r="E159" s="55" t="s">
        <v>211</v>
      </c>
      <c r="F159" s="56"/>
      <c r="G159" s="56"/>
      <c r="H159" s="56"/>
      <c r="I159" s="56"/>
      <c r="J159" s="56"/>
      <c r="K159" s="122">
        <f>IF(AND(J159="+",$E159="+"),1,0)</f>
        <v>0</v>
      </c>
      <c r="L159" s="129">
        <f>IF(AND(J159="+",$F159="+"),1,0)</f>
        <v>0</v>
      </c>
      <c r="M159" s="133">
        <f>IF(AND(J159="+",$G159="+"),1,0)</f>
        <v>0</v>
      </c>
      <c r="N159" s="137">
        <f>IF(AND(J159="+",$H159="+"),1,0)</f>
        <v>0</v>
      </c>
      <c r="O159" s="56"/>
      <c r="P159" s="122">
        <f>IF(AND(O159="+",$E159="+"),1,0)</f>
        <v>0</v>
      </c>
      <c r="Q159" s="129">
        <f>IF(AND(O159="+",$F159="+"),1,0)</f>
        <v>0</v>
      </c>
      <c r="R159" s="133">
        <f>IF(AND(O159="+",$G159="+"),1,0)</f>
        <v>0</v>
      </c>
      <c r="S159" s="137">
        <f>IF(AND(O159="+",$H159="+"),1,0)</f>
        <v>0</v>
      </c>
      <c r="T159" s="56"/>
      <c r="U159" s="122">
        <f>IF(AND(T159="+",$E159="+"),1,0)</f>
        <v>0</v>
      </c>
      <c r="V159" s="129">
        <f>IF(AND(T159="+",$F159="+"),1,0)</f>
        <v>0</v>
      </c>
      <c r="W159" s="133">
        <f>IF(AND(T159="+",$G159="+"),1,0)</f>
        <v>0</v>
      </c>
      <c r="X159" s="137">
        <f>IF(AND(T159="+",$H159="+"),1,0)</f>
        <v>0</v>
      </c>
      <c r="Y159" s="56"/>
      <c r="Z159" s="122">
        <f>IF(AND(Y159="+",$E159="+"),1,0)</f>
        <v>0</v>
      </c>
      <c r="AA159" s="129">
        <f>IF(AND(Y159="+",$F159="+"),1,0)</f>
        <v>0</v>
      </c>
      <c r="AB159" s="133">
        <f>IF(AND(Y159="+",$G159="+"),1,0)</f>
        <v>0</v>
      </c>
      <c r="AC159" s="137">
        <f>IF(AND(Y159="+",$H159="+"),1,0)</f>
        <v>0</v>
      </c>
      <c r="AD159" s="56"/>
      <c r="AE159" s="122">
        <f>IF(AND(AD159="+",$E159="+"),1,0)</f>
        <v>0</v>
      </c>
      <c r="AF159" s="129">
        <f>IF(AND(AD159="+",$F159="+"),1,0)</f>
        <v>0</v>
      </c>
      <c r="AG159" s="133">
        <f>IF(AND(AD159="+",$G159="+"),1,0)</f>
        <v>0</v>
      </c>
      <c r="AH159" s="137">
        <f>IF(AND(AD159="+",$H159="+"),1,0)</f>
        <v>0</v>
      </c>
      <c r="AI159" s="56"/>
      <c r="AJ159" s="56"/>
      <c r="AK159" s="122">
        <f>IF(AND(AJ159="+",$E159="+"),1,0)</f>
        <v>0</v>
      </c>
      <c r="AL159" s="129">
        <f>IF(AND(AJ159="+",$F159="+"),1,0)</f>
        <v>0</v>
      </c>
      <c r="AM159" s="133">
        <f>IF(AND(AJ159="+",$G159="+"),1,0)</f>
        <v>0</v>
      </c>
      <c r="AN159" s="137">
        <f>IF(AND(AJ159="+",$H159="+"),1,0)</f>
        <v>0</v>
      </c>
      <c r="AO159" s="56"/>
      <c r="AP159" s="122">
        <f>IF(AND(AO159="+",$E159="+"),1,0)</f>
        <v>0</v>
      </c>
      <c r="AQ159" s="129">
        <f>IF(AND(AO159="+",$F159="+"),1,0)</f>
        <v>0</v>
      </c>
      <c r="AR159" s="133">
        <f>IF(AND(AO159="+",$G159="+"),1,0)</f>
        <v>0</v>
      </c>
      <c r="AS159" s="137">
        <f>IF(AND(AO159="+",$H159="+"),1,0)</f>
        <v>0</v>
      </c>
      <c r="AT159" s="56"/>
      <c r="AU159" s="122">
        <f>IF(AND(AT159="+",$E159="+"),1,0)</f>
        <v>0</v>
      </c>
      <c r="AV159" s="129">
        <f>IF(AND(AT159="+",$F159="+"),1,0)</f>
        <v>0</v>
      </c>
      <c r="AW159" s="133">
        <f>IF(AND(AT159="+",$G159="+"),1,0)</f>
        <v>0</v>
      </c>
      <c r="AX159" s="137">
        <f>IF(AND(AT159="+",$H159="+"),1,0)</f>
        <v>0</v>
      </c>
      <c r="AY159" s="56"/>
      <c r="AZ159" s="122">
        <f>IF(AND(AY159="+",$E159="+"),1,0)</f>
        <v>0</v>
      </c>
      <c r="BA159" s="129">
        <f>IF(AND(AY159="+",$F159="+"),1,0)</f>
        <v>0</v>
      </c>
      <c r="BB159" s="133">
        <f>IF(AND(AY159="+",$G159="+"),1,0)</f>
        <v>0</v>
      </c>
      <c r="BC159" s="137">
        <f>IF(AND(AY159="+",$H159="+"),1,0)</f>
        <v>0</v>
      </c>
      <c r="BD159" s="56"/>
      <c r="BE159" s="122">
        <f>IF(AND(BD159="+",$E159="+"),1,0)</f>
        <v>0</v>
      </c>
      <c r="BF159" s="129">
        <f>IF(AND(BD159="+",$F159="+"),1,0)</f>
        <v>0</v>
      </c>
      <c r="BG159" s="133">
        <f>IF(AND(BD159="+",$G159="+"),1,0)</f>
        <v>0</v>
      </c>
      <c r="BH159" s="137">
        <f>IF(AND(BD159="+",$H159="+"),1,0)</f>
        <v>0</v>
      </c>
      <c r="BI159" s="56"/>
      <c r="BJ159" s="122">
        <f>IF(AND(BI159="+",$E159="+"),1,0)</f>
        <v>0</v>
      </c>
      <c r="BK159" s="129">
        <f>IF(AND(BI159="+",$F159="+"),1,0)</f>
        <v>0</v>
      </c>
      <c r="BL159" s="133">
        <f>IF(AND(BI159="+",$G159="+"),1,0)</f>
        <v>0</v>
      </c>
      <c r="BM159" s="137">
        <f>IF(AND(BI159="+",$H159="+"),1,0)</f>
        <v>0</v>
      </c>
      <c r="BN159" s="56"/>
      <c r="BO159" s="55" t="s">
        <v>211</v>
      </c>
      <c r="BP159" s="122">
        <f>IF(AND(BO159="+",$E159="+"),1,0)</f>
        <v>1</v>
      </c>
      <c r="BQ159" s="129">
        <f>IF(AND(BO159="+",$F159="+"),1,0)</f>
        <v>0</v>
      </c>
      <c r="BR159" s="133">
        <f>IF(AND(BO159="+",$G159="+"),1,0)</f>
        <v>0</v>
      </c>
      <c r="BS159" s="137">
        <f>IF(AND(BO159="+",$H159="+"),1,0)</f>
        <v>0</v>
      </c>
      <c r="BT159" s="55"/>
      <c r="BU159" s="122">
        <f>IF(AND(BT159="+",$E159="+"),1,0)</f>
        <v>0</v>
      </c>
      <c r="BV159" s="129">
        <f>IF(AND(BT159="+",$F159="+"),1,0)</f>
        <v>0</v>
      </c>
      <c r="BW159" s="133">
        <f>IF(AND(BT159="+",$G159="+"),1,0)</f>
        <v>0</v>
      </c>
      <c r="BX159" s="137">
        <f>IF(AND(BT159="+",$H159="+"),1,0)</f>
        <v>0</v>
      </c>
      <c r="BY159" s="56"/>
      <c r="BZ159" s="122">
        <f>IF(AND(BY159="+",$E159="+"),1,0)</f>
        <v>0</v>
      </c>
      <c r="CA159" s="129">
        <f>IF(AND(BY159="+",$F159="+"),1,0)</f>
        <v>0</v>
      </c>
      <c r="CB159" s="133">
        <f>IF(AND(BY159="+",$G159="+"),1,0)</f>
        <v>0</v>
      </c>
      <c r="CC159" s="137">
        <f>IF(AND(BY159="+",$H159="+"),1,0)</f>
        <v>0</v>
      </c>
      <c r="CD159" s="108"/>
      <c r="CE159" s="55" t="s">
        <v>211</v>
      </c>
      <c r="CF159" s="110"/>
      <c r="CG159" s="56"/>
      <c r="CH159" s="113" t="s">
        <v>212</v>
      </c>
      <c r="CI159" s="56"/>
    </row>
    <row r="160" spans="1:87" ht="15" customHeight="1" x14ac:dyDescent="0.2">
      <c r="A160" s="52">
        <v>156</v>
      </c>
      <c r="B160" s="52">
        <v>156</v>
      </c>
      <c r="C160" s="53">
        <v>43433</v>
      </c>
      <c r="D160" s="54" t="s">
        <v>210</v>
      </c>
      <c r="E160" s="55" t="s">
        <v>211</v>
      </c>
      <c r="F160" s="56"/>
      <c r="G160" s="56"/>
      <c r="H160" s="56"/>
      <c r="I160" s="56"/>
      <c r="J160" s="56"/>
      <c r="K160" s="122">
        <f>IF(AND(J160="+",$E160="+"),1,0)</f>
        <v>0</v>
      </c>
      <c r="L160" s="129">
        <f>IF(AND(J160="+",$F160="+"),1,0)</f>
        <v>0</v>
      </c>
      <c r="M160" s="133">
        <f>IF(AND(J160="+",$G160="+"),1,0)</f>
        <v>0</v>
      </c>
      <c r="N160" s="137">
        <f>IF(AND(J160="+",$H160="+"),1,0)</f>
        <v>0</v>
      </c>
      <c r="O160" s="56"/>
      <c r="P160" s="122">
        <f>IF(AND(O160="+",$E160="+"),1,0)</f>
        <v>0</v>
      </c>
      <c r="Q160" s="129">
        <f>IF(AND(O160="+",$F160="+"),1,0)</f>
        <v>0</v>
      </c>
      <c r="R160" s="133">
        <f>IF(AND(O160="+",$G160="+"),1,0)</f>
        <v>0</v>
      </c>
      <c r="S160" s="137">
        <f>IF(AND(O160="+",$H160="+"),1,0)</f>
        <v>0</v>
      </c>
      <c r="T160" s="56"/>
      <c r="U160" s="122">
        <f>IF(AND(T160="+",$E160="+"),1,0)</f>
        <v>0</v>
      </c>
      <c r="V160" s="129">
        <f>IF(AND(T160="+",$F160="+"),1,0)</f>
        <v>0</v>
      </c>
      <c r="W160" s="133">
        <f>IF(AND(T160="+",$G160="+"),1,0)</f>
        <v>0</v>
      </c>
      <c r="X160" s="137">
        <f>IF(AND(T160="+",$H160="+"),1,0)</f>
        <v>0</v>
      </c>
      <c r="Y160" s="56"/>
      <c r="Z160" s="122">
        <f>IF(AND(Y160="+",$E160="+"),1,0)</f>
        <v>0</v>
      </c>
      <c r="AA160" s="129">
        <f>IF(AND(Y160="+",$F160="+"),1,0)</f>
        <v>0</v>
      </c>
      <c r="AB160" s="133">
        <f>IF(AND(Y160="+",$G160="+"),1,0)</f>
        <v>0</v>
      </c>
      <c r="AC160" s="137">
        <f>IF(AND(Y160="+",$H160="+"),1,0)</f>
        <v>0</v>
      </c>
      <c r="AD160" s="56"/>
      <c r="AE160" s="122">
        <f>IF(AND(AD160="+",$E160="+"),1,0)</f>
        <v>0</v>
      </c>
      <c r="AF160" s="129">
        <f>IF(AND(AD160="+",$F160="+"),1,0)</f>
        <v>0</v>
      </c>
      <c r="AG160" s="133">
        <f>IF(AND(AD160="+",$G160="+"),1,0)</f>
        <v>0</v>
      </c>
      <c r="AH160" s="137">
        <f>IF(AND(AD160="+",$H160="+"),1,0)</f>
        <v>0</v>
      </c>
      <c r="AI160" s="56"/>
      <c r="AJ160" s="56"/>
      <c r="AK160" s="122">
        <f>IF(AND(AJ160="+",$E160="+"),1,0)</f>
        <v>0</v>
      </c>
      <c r="AL160" s="129">
        <f>IF(AND(AJ160="+",$F160="+"),1,0)</f>
        <v>0</v>
      </c>
      <c r="AM160" s="133">
        <f>IF(AND(AJ160="+",$G160="+"),1,0)</f>
        <v>0</v>
      </c>
      <c r="AN160" s="137">
        <f>IF(AND(AJ160="+",$H160="+"),1,0)</f>
        <v>0</v>
      </c>
      <c r="AO160" s="56"/>
      <c r="AP160" s="122">
        <f>IF(AND(AO160="+",$E160="+"),1,0)</f>
        <v>0</v>
      </c>
      <c r="AQ160" s="129">
        <f>IF(AND(AO160="+",$F160="+"),1,0)</f>
        <v>0</v>
      </c>
      <c r="AR160" s="133">
        <f>IF(AND(AO160="+",$G160="+"),1,0)</f>
        <v>0</v>
      </c>
      <c r="AS160" s="137">
        <f>IF(AND(AO160="+",$H160="+"),1,0)</f>
        <v>0</v>
      </c>
      <c r="AT160" s="56"/>
      <c r="AU160" s="122">
        <f>IF(AND(AT160="+",$E160="+"),1,0)</f>
        <v>0</v>
      </c>
      <c r="AV160" s="129">
        <f>IF(AND(AT160="+",$F160="+"),1,0)</f>
        <v>0</v>
      </c>
      <c r="AW160" s="133">
        <f>IF(AND(AT160="+",$G160="+"),1,0)</f>
        <v>0</v>
      </c>
      <c r="AX160" s="137">
        <f>IF(AND(AT160="+",$H160="+"),1,0)</f>
        <v>0</v>
      </c>
      <c r="AY160" s="56"/>
      <c r="AZ160" s="122">
        <f>IF(AND(AY160="+",$E160="+"),1,0)</f>
        <v>0</v>
      </c>
      <c r="BA160" s="129">
        <f>IF(AND(AY160="+",$F160="+"),1,0)</f>
        <v>0</v>
      </c>
      <c r="BB160" s="133">
        <f>IF(AND(AY160="+",$G160="+"),1,0)</f>
        <v>0</v>
      </c>
      <c r="BC160" s="137">
        <f>IF(AND(AY160="+",$H160="+"),1,0)</f>
        <v>0</v>
      </c>
      <c r="BD160" s="56"/>
      <c r="BE160" s="122">
        <f>IF(AND(BD160="+",$E160="+"),1,0)</f>
        <v>0</v>
      </c>
      <c r="BF160" s="129">
        <f>IF(AND(BD160="+",$F160="+"),1,0)</f>
        <v>0</v>
      </c>
      <c r="BG160" s="133">
        <f>IF(AND(BD160="+",$G160="+"),1,0)</f>
        <v>0</v>
      </c>
      <c r="BH160" s="137">
        <f>IF(AND(BD160="+",$H160="+"),1,0)</f>
        <v>0</v>
      </c>
      <c r="BI160" s="56"/>
      <c r="BJ160" s="122">
        <f>IF(AND(BI160="+",$E160="+"),1,0)</f>
        <v>0</v>
      </c>
      <c r="BK160" s="129">
        <f>IF(AND(BI160="+",$F160="+"),1,0)</f>
        <v>0</v>
      </c>
      <c r="BL160" s="133">
        <f>IF(AND(BI160="+",$G160="+"),1,0)</f>
        <v>0</v>
      </c>
      <c r="BM160" s="137">
        <f>IF(AND(BI160="+",$H160="+"),1,0)</f>
        <v>0</v>
      </c>
      <c r="BN160" s="56"/>
      <c r="BO160" s="55" t="s">
        <v>211</v>
      </c>
      <c r="BP160" s="122">
        <f>IF(AND(BO160="+",$E160="+"),1,0)</f>
        <v>1</v>
      </c>
      <c r="BQ160" s="129">
        <f>IF(AND(BO160="+",$F160="+"),1,0)</f>
        <v>0</v>
      </c>
      <c r="BR160" s="133">
        <f>IF(AND(BO160="+",$G160="+"),1,0)</f>
        <v>0</v>
      </c>
      <c r="BS160" s="137">
        <f>IF(AND(BO160="+",$H160="+"),1,0)</f>
        <v>0</v>
      </c>
      <c r="BT160" s="55"/>
      <c r="BU160" s="122">
        <f>IF(AND(BT160="+",$E160="+"),1,0)</f>
        <v>0</v>
      </c>
      <c r="BV160" s="129">
        <f>IF(AND(BT160="+",$F160="+"),1,0)</f>
        <v>0</v>
      </c>
      <c r="BW160" s="133">
        <f>IF(AND(BT160="+",$G160="+"),1,0)</f>
        <v>0</v>
      </c>
      <c r="BX160" s="137">
        <f>IF(AND(BT160="+",$H160="+"),1,0)</f>
        <v>0</v>
      </c>
      <c r="BY160" s="56"/>
      <c r="BZ160" s="122">
        <f>IF(AND(BY160="+",$E160="+"),1,0)</f>
        <v>0</v>
      </c>
      <c r="CA160" s="129">
        <f>IF(AND(BY160="+",$F160="+"),1,0)</f>
        <v>0</v>
      </c>
      <c r="CB160" s="133">
        <f>IF(AND(BY160="+",$G160="+"),1,0)</f>
        <v>0</v>
      </c>
      <c r="CC160" s="137">
        <f>IF(AND(BY160="+",$H160="+"),1,0)</f>
        <v>0</v>
      </c>
      <c r="CD160" s="108"/>
      <c r="CE160" s="55" t="s">
        <v>211</v>
      </c>
      <c r="CF160" s="110"/>
      <c r="CG160" s="56"/>
      <c r="CH160" s="113" t="s">
        <v>212</v>
      </c>
      <c r="CI160" s="56"/>
    </row>
    <row r="161" spans="1:87" ht="15" customHeight="1" x14ac:dyDescent="0.2">
      <c r="A161" s="52">
        <v>157</v>
      </c>
      <c r="B161" s="52">
        <v>157</v>
      </c>
      <c r="C161" s="53">
        <v>43433</v>
      </c>
      <c r="D161" s="54" t="s">
        <v>210</v>
      </c>
      <c r="E161" s="60" t="s">
        <v>211</v>
      </c>
      <c r="F161" s="60"/>
      <c r="G161" s="59"/>
      <c r="H161" s="59"/>
      <c r="I161" s="59"/>
      <c r="J161" s="59"/>
      <c r="K161" s="122">
        <f>IF(AND(J161="+",$E161="+"),1,0)</f>
        <v>0</v>
      </c>
      <c r="L161" s="129">
        <f>IF(AND(J161="+",$F161="+"),1,0)</f>
        <v>0</v>
      </c>
      <c r="M161" s="133">
        <f>IF(AND(J161="+",$G161="+"),1,0)</f>
        <v>0</v>
      </c>
      <c r="N161" s="137">
        <f>IF(AND(J161="+",$H161="+"),1,0)</f>
        <v>0</v>
      </c>
      <c r="O161" s="59"/>
      <c r="P161" s="122">
        <f>IF(AND(O161="+",$E161="+"),1,0)</f>
        <v>0</v>
      </c>
      <c r="Q161" s="129">
        <f>IF(AND(O161="+",$F161="+"),1,0)</f>
        <v>0</v>
      </c>
      <c r="R161" s="133">
        <f>IF(AND(O161="+",$G161="+"),1,0)</f>
        <v>0</v>
      </c>
      <c r="S161" s="137">
        <f>IF(AND(O161="+",$H161="+"),1,0)</f>
        <v>0</v>
      </c>
      <c r="T161" s="60"/>
      <c r="U161" s="122">
        <f>IF(AND(T161="+",$E161="+"),1,0)</f>
        <v>0</v>
      </c>
      <c r="V161" s="129">
        <f>IF(AND(T161="+",$F161="+"),1,0)</f>
        <v>0</v>
      </c>
      <c r="W161" s="133">
        <f>IF(AND(T161="+",$G161="+"),1,0)</f>
        <v>0</v>
      </c>
      <c r="X161" s="137">
        <f>IF(AND(T161="+",$H161="+"),1,0)</f>
        <v>0</v>
      </c>
      <c r="Y161" s="60"/>
      <c r="Z161" s="122">
        <f>IF(AND(Y161="+",$E161="+"),1,0)</f>
        <v>0</v>
      </c>
      <c r="AA161" s="129">
        <f>IF(AND(Y161="+",$F161="+"),1,0)</f>
        <v>0</v>
      </c>
      <c r="AB161" s="133">
        <f>IF(AND(Y161="+",$G161="+"),1,0)</f>
        <v>0</v>
      </c>
      <c r="AC161" s="137">
        <f>IF(AND(Y161="+",$H161="+"),1,0)</f>
        <v>0</v>
      </c>
      <c r="AD161" s="59"/>
      <c r="AE161" s="122">
        <f>IF(AND(AD161="+",$E161="+"),1,0)</f>
        <v>0</v>
      </c>
      <c r="AF161" s="129">
        <f>IF(AND(AD161="+",$F161="+"),1,0)</f>
        <v>0</v>
      </c>
      <c r="AG161" s="133">
        <f>IF(AND(AD161="+",$G161="+"),1,0)</f>
        <v>0</v>
      </c>
      <c r="AH161" s="137">
        <f>IF(AND(AD161="+",$H161="+"),1,0)</f>
        <v>0</v>
      </c>
      <c r="AI161" s="59"/>
      <c r="AJ161" s="59"/>
      <c r="AK161" s="122">
        <f>IF(AND(AJ161="+",$E161="+"),1,0)</f>
        <v>0</v>
      </c>
      <c r="AL161" s="129">
        <f>IF(AND(AJ161="+",$F161="+"),1,0)</f>
        <v>0</v>
      </c>
      <c r="AM161" s="133">
        <f>IF(AND(AJ161="+",$G161="+"),1,0)</f>
        <v>0</v>
      </c>
      <c r="AN161" s="137">
        <f>IF(AND(AJ161="+",$H161="+"),1,0)</f>
        <v>0</v>
      </c>
      <c r="AO161" s="59"/>
      <c r="AP161" s="122">
        <f>IF(AND(AO161="+",$E161="+"),1,0)</f>
        <v>0</v>
      </c>
      <c r="AQ161" s="129">
        <f>IF(AND(AO161="+",$F161="+"),1,0)</f>
        <v>0</v>
      </c>
      <c r="AR161" s="133">
        <f>IF(AND(AO161="+",$G161="+"),1,0)</f>
        <v>0</v>
      </c>
      <c r="AS161" s="137">
        <f>IF(AND(AO161="+",$H161="+"),1,0)</f>
        <v>0</v>
      </c>
      <c r="AT161" s="59"/>
      <c r="AU161" s="122">
        <f>IF(AND(AT161="+",$E161="+"),1,0)</f>
        <v>0</v>
      </c>
      <c r="AV161" s="129">
        <f>IF(AND(AT161="+",$F161="+"),1,0)</f>
        <v>0</v>
      </c>
      <c r="AW161" s="133">
        <f>IF(AND(AT161="+",$G161="+"),1,0)</f>
        <v>0</v>
      </c>
      <c r="AX161" s="137">
        <f>IF(AND(AT161="+",$H161="+"),1,0)</f>
        <v>0</v>
      </c>
      <c r="AY161" s="59"/>
      <c r="AZ161" s="122">
        <f>IF(AND(AY161="+",$E161="+"),1,0)</f>
        <v>0</v>
      </c>
      <c r="BA161" s="129">
        <f>IF(AND(AY161="+",$F161="+"),1,0)</f>
        <v>0</v>
      </c>
      <c r="BB161" s="133">
        <f>IF(AND(AY161="+",$G161="+"),1,0)</f>
        <v>0</v>
      </c>
      <c r="BC161" s="137">
        <f>IF(AND(AY161="+",$H161="+"),1,0)</f>
        <v>0</v>
      </c>
      <c r="BD161" s="59"/>
      <c r="BE161" s="122">
        <f>IF(AND(BD161="+",$E161="+"),1,0)</f>
        <v>0</v>
      </c>
      <c r="BF161" s="129">
        <f>IF(AND(BD161="+",$F161="+"),1,0)</f>
        <v>0</v>
      </c>
      <c r="BG161" s="133">
        <f>IF(AND(BD161="+",$G161="+"),1,0)</f>
        <v>0</v>
      </c>
      <c r="BH161" s="137">
        <f>IF(AND(BD161="+",$H161="+"),1,0)</f>
        <v>0</v>
      </c>
      <c r="BI161" s="59"/>
      <c r="BJ161" s="122">
        <f>IF(AND(BI161="+",$E161="+"),1,0)</f>
        <v>0</v>
      </c>
      <c r="BK161" s="129">
        <f>IF(AND(BI161="+",$F161="+"),1,0)</f>
        <v>0</v>
      </c>
      <c r="BL161" s="133">
        <f>IF(AND(BI161="+",$G161="+"),1,0)</f>
        <v>0</v>
      </c>
      <c r="BM161" s="137">
        <f>IF(AND(BI161="+",$H161="+"),1,0)</f>
        <v>0</v>
      </c>
      <c r="BN161" s="59"/>
      <c r="BO161" s="59"/>
      <c r="BP161" s="122">
        <f>IF(AND(BO161="+",$E161="+"),1,0)</f>
        <v>0</v>
      </c>
      <c r="BQ161" s="129">
        <f>IF(AND(BO161="+",$F161="+"),1,0)</f>
        <v>0</v>
      </c>
      <c r="BR161" s="133">
        <f>IF(AND(BO161="+",$G161="+"),1,0)</f>
        <v>0</v>
      </c>
      <c r="BS161" s="137">
        <f>IF(AND(BO161="+",$H161="+"),1,0)</f>
        <v>0</v>
      </c>
      <c r="BT161" s="59"/>
      <c r="BU161" s="122">
        <f>IF(AND(BT161="+",$E161="+"),1,0)</f>
        <v>0</v>
      </c>
      <c r="BV161" s="129">
        <f>IF(AND(BT161="+",$F161="+"),1,0)</f>
        <v>0</v>
      </c>
      <c r="BW161" s="133">
        <f>IF(AND(BT161="+",$G161="+"),1,0)</f>
        <v>0</v>
      </c>
      <c r="BX161" s="137">
        <f>IF(AND(BT161="+",$H161="+"),1,0)</f>
        <v>0</v>
      </c>
      <c r="BY161" s="60" t="s">
        <v>211</v>
      </c>
      <c r="BZ161" s="122">
        <f>IF(AND(BY161="+",$E161="+"),1,0)</f>
        <v>1</v>
      </c>
      <c r="CA161" s="129">
        <f>IF(AND(BY161="+",$F161="+"),1,0)</f>
        <v>0</v>
      </c>
      <c r="CB161" s="133">
        <f>IF(AND(BY161="+",$G161="+"),1,0)</f>
        <v>0</v>
      </c>
      <c r="CC161" s="137">
        <f>IF(AND(BY161="+",$H161="+"),1,0)</f>
        <v>0</v>
      </c>
      <c r="CD161" s="109"/>
      <c r="CE161" s="55" t="s">
        <v>211</v>
      </c>
      <c r="CF161" s="111"/>
      <c r="CG161" s="59"/>
      <c r="CH161" s="113" t="s">
        <v>214</v>
      </c>
      <c r="CI161" s="59"/>
    </row>
    <row r="162" spans="1:87" ht="15" customHeight="1" x14ac:dyDescent="0.2">
      <c r="A162" s="52">
        <v>158</v>
      </c>
      <c r="B162" s="52">
        <v>158</v>
      </c>
      <c r="C162" s="53">
        <v>43439</v>
      </c>
      <c r="D162" s="54" t="s">
        <v>210</v>
      </c>
      <c r="E162" s="55" t="s">
        <v>211</v>
      </c>
      <c r="F162" s="56"/>
      <c r="G162" s="56"/>
      <c r="H162" s="56"/>
      <c r="I162" s="56"/>
      <c r="J162" s="56"/>
      <c r="K162" s="122">
        <f>IF(AND(J162="+",$E162="+"),1,0)</f>
        <v>0</v>
      </c>
      <c r="L162" s="129">
        <f>IF(AND(J162="+",$F162="+"),1,0)</f>
        <v>0</v>
      </c>
      <c r="M162" s="133">
        <f>IF(AND(J162="+",$G162="+"),1,0)</f>
        <v>0</v>
      </c>
      <c r="N162" s="137">
        <f>IF(AND(J162="+",$H162="+"),1,0)</f>
        <v>0</v>
      </c>
      <c r="O162" s="56"/>
      <c r="P162" s="122">
        <f>IF(AND(O162="+",$E162="+"),1,0)</f>
        <v>0</v>
      </c>
      <c r="Q162" s="129">
        <f>IF(AND(O162="+",$F162="+"),1,0)</f>
        <v>0</v>
      </c>
      <c r="R162" s="133">
        <f>IF(AND(O162="+",$G162="+"),1,0)</f>
        <v>0</v>
      </c>
      <c r="S162" s="137">
        <f>IF(AND(O162="+",$H162="+"),1,0)</f>
        <v>0</v>
      </c>
      <c r="T162" s="56"/>
      <c r="U162" s="122">
        <f>IF(AND(T162="+",$E162="+"),1,0)</f>
        <v>0</v>
      </c>
      <c r="V162" s="129">
        <f>IF(AND(T162="+",$F162="+"),1,0)</f>
        <v>0</v>
      </c>
      <c r="W162" s="133">
        <f>IF(AND(T162="+",$G162="+"),1,0)</f>
        <v>0</v>
      </c>
      <c r="X162" s="137">
        <f>IF(AND(T162="+",$H162="+"),1,0)</f>
        <v>0</v>
      </c>
      <c r="Y162" s="56"/>
      <c r="Z162" s="122">
        <f>IF(AND(Y162="+",$E162="+"),1,0)</f>
        <v>0</v>
      </c>
      <c r="AA162" s="129">
        <f>IF(AND(Y162="+",$F162="+"),1,0)</f>
        <v>0</v>
      </c>
      <c r="AB162" s="133">
        <f>IF(AND(Y162="+",$G162="+"),1,0)</f>
        <v>0</v>
      </c>
      <c r="AC162" s="137">
        <f>IF(AND(Y162="+",$H162="+"),1,0)</f>
        <v>0</v>
      </c>
      <c r="AD162" s="56"/>
      <c r="AE162" s="122">
        <f>IF(AND(AD162="+",$E162="+"),1,0)</f>
        <v>0</v>
      </c>
      <c r="AF162" s="129">
        <f>IF(AND(AD162="+",$F162="+"),1,0)</f>
        <v>0</v>
      </c>
      <c r="AG162" s="133">
        <f>IF(AND(AD162="+",$G162="+"),1,0)</f>
        <v>0</v>
      </c>
      <c r="AH162" s="137">
        <f>IF(AND(AD162="+",$H162="+"),1,0)</f>
        <v>0</v>
      </c>
      <c r="AI162" s="56"/>
      <c r="AJ162" s="56"/>
      <c r="AK162" s="122">
        <f>IF(AND(AJ162="+",$E162="+"),1,0)</f>
        <v>0</v>
      </c>
      <c r="AL162" s="129">
        <f>IF(AND(AJ162="+",$F162="+"),1,0)</f>
        <v>0</v>
      </c>
      <c r="AM162" s="133">
        <f>IF(AND(AJ162="+",$G162="+"),1,0)</f>
        <v>0</v>
      </c>
      <c r="AN162" s="137">
        <f>IF(AND(AJ162="+",$H162="+"),1,0)</f>
        <v>0</v>
      </c>
      <c r="AO162" s="56"/>
      <c r="AP162" s="122">
        <f>IF(AND(AO162="+",$E162="+"),1,0)</f>
        <v>0</v>
      </c>
      <c r="AQ162" s="129">
        <f>IF(AND(AO162="+",$F162="+"),1,0)</f>
        <v>0</v>
      </c>
      <c r="AR162" s="133">
        <f>IF(AND(AO162="+",$G162="+"),1,0)</f>
        <v>0</v>
      </c>
      <c r="AS162" s="137">
        <f>IF(AND(AO162="+",$H162="+"),1,0)</f>
        <v>0</v>
      </c>
      <c r="AT162" s="56"/>
      <c r="AU162" s="122">
        <f>IF(AND(AT162="+",$E162="+"),1,0)</f>
        <v>0</v>
      </c>
      <c r="AV162" s="129">
        <f>IF(AND(AT162="+",$F162="+"),1,0)</f>
        <v>0</v>
      </c>
      <c r="AW162" s="133">
        <f>IF(AND(AT162="+",$G162="+"),1,0)</f>
        <v>0</v>
      </c>
      <c r="AX162" s="137">
        <f>IF(AND(AT162="+",$H162="+"),1,0)</f>
        <v>0</v>
      </c>
      <c r="AY162" s="56"/>
      <c r="AZ162" s="122">
        <f>IF(AND(AY162="+",$E162="+"),1,0)</f>
        <v>0</v>
      </c>
      <c r="BA162" s="129">
        <f>IF(AND(AY162="+",$F162="+"),1,0)</f>
        <v>0</v>
      </c>
      <c r="BB162" s="133">
        <f>IF(AND(AY162="+",$G162="+"),1,0)</f>
        <v>0</v>
      </c>
      <c r="BC162" s="137">
        <f>IF(AND(AY162="+",$H162="+"),1,0)</f>
        <v>0</v>
      </c>
      <c r="BD162" s="56"/>
      <c r="BE162" s="122">
        <f>IF(AND(BD162="+",$E162="+"),1,0)</f>
        <v>0</v>
      </c>
      <c r="BF162" s="129">
        <f>IF(AND(BD162="+",$F162="+"),1,0)</f>
        <v>0</v>
      </c>
      <c r="BG162" s="133">
        <f>IF(AND(BD162="+",$G162="+"),1,0)</f>
        <v>0</v>
      </c>
      <c r="BH162" s="137">
        <f>IF(AND(BD162="+",$H162="+"),1,0)</f>
        <v>0</v>
      </c>
      <c r="BI162" s="56"/>
      <c r="BJ162" s="122">
        <f>IF(AND(BI162="+",$E162="+"),1,0)</f>
        <v>0</v>
      </c>
      <c r="BK162" s="129">
        <f>IF(AND(BI162="+",$F162="+"),1,0)</f>
        <v>0</v>
      </c>
      <c r="BL162" s="133">
        <f>IF(AND(BI162="+",$G162="+"),1,0)</f>
        <v>0</v>
      </c>
      <c r="BM162" s="137">
        <f>IF(AND(BI162="+",$H162="+"),1,0)</f>
        <v>0</v>
      </c>
      <c r="BN162" s="56"/>
      <c r="BO162" s="55" t="s">
        <v>211</v>
      </c>
      <c r="BP162" s="122">
        <f>IF(AND(BO162="+",$E162="+"),1,0)</f>
        <v>1</v>
      </c>
      <c r="BQ162" s="129">
        <f>IF(AND(BO162="+",$F162="+"),1,0)</f>
        <v>0</v>
      </c>
      <c r="BR162" s="133">
        <f>IF(AND(BO162="+",$G162="+"),1,0)</f>
        <v>0</v>
      </c>
      <c r="BS162" s="137">
        <f>IF(AND(BO162="+",$H162="+"),1,0)</f>
        <v>0</v>
      </c>
      <c r="BT162" s="55"/>
      <c r="BU162" s="122">
        <f>IF(AND(BT162="+",$E162="+"),1,0)</f>
        <v>0</v>
      </c>
      <c r="BV162" s="129">
        <f>IF(AND(BT162="+",$F162="+"),1,0)</f>
        <v>0</v>
      </c>
      <c r="BW162" s="133">
        <f>IF(AND(BT162="+",$G162="+"),1,0)</f>
        <v>0</v>
      </c>
      <c r="BX162" s="137">
        <f>IF(AND(BT162="+",$H162="+"),1,0)</f>
        <v>0</v>
      </c>
      <c r="BY162" s="56"/>
      <c r="BZ162" s="122">
        <f>IF(AND(BY162="+",$E162="+"),1,0)</f>
        <v>0</v>
      </c>
      <c r="CA162" s="129">
        <f>IF(AND(BY162="+",$F162="+"),1,0)</f>
        <v>0</v>
      </c>
      <c r="CB162" s="133">
        <f>IF(AND(BY162="+",$G162="+"),1,0)</f>
        <v>0</v>
      </c>
      <c r="CC162" s="137">
        <f>IF(AND(BY162="+",$H162="+"),1,0)</f>
        <v>0</v>
      </c>
      <c r="CD162" s="108"/>
      <c r="CE162" s="55" t="s">
        <v>211</v>
      </c>
      <c r="CF162" s="110"/>
      <c r="CG162" s="56"/>
      <c r="CH162" s="113" t="s">
        <v>212</v>
      </c>
      <c r="CI162" s="56"/>
    </row>
    <row r="163" spans="1:87" ht="15" customHeight="1" x14ac:dyDescent="0.2">
      <c r="A163" s="52">
        <v>159</v>
      </c>
      <c r="B163" s="52">
        <v>159</v>
      </c>
      <c r="C163" s="53">
        <v>43439</v>
      </c>
      <c r="D163" s="54" t="s">
        <v>210</v>
      </c>
      <c r="E163" s="60" t="s">
        <v>211</v>
      </c>
      <c r="F163" s="60"/>
      <c r="G163" s="59"/>
      <c r="H163" s="59"/>
      <c r="I163" s="59"/>
      <c r="J163" s="59"/>
      <c r="K163" s="122">
        <f>IF(AND(J163="+",$E163="+"),1,0)</f>
        <v>0</v>
      </c>
      <c r="L163" s="129">
        <f>IF(AND(J163="+",$F163="+"),1,0)</f>
        <v>0</v>
      </c>
      <c r="M163" s="133">
        <f>IF(AND(J163="+",$G163="+"),1,0)</f>
        <v>0</v>
      </c>
      <c r="N163" s="137">
        <f>IF(AND(J163="+",$H163="+"),1,0)</f>
        <v>0</v>
      </c>
      <c r="O163" s="59"/>
      <c r="P163" s="122">
        <f>IF(AND(O163="+",$E163="+"),1,0)</f>
        <v>0</v>
      </c>
      <c r="Q163" s="129">
        <f>IF(AND(O163="+",$F163="+"),1,0)</f>
        <v>0</v>
      </c>
      <c r="R163" s="133">
        <f>IF(AND(O163="+",$G163="+"),1,0)</f>
        <v>0</v>
      </c>
      <c r="S163" s="137">
        <f>IF(AND(O163="+",$H163="+"),1,0)</f>
        <v>0</v>
      </c>
      <c r="T163" s="60"/>
      <c r="U163" s="122">
        <f>IF(AND(T163="+",$E163="+"),1,0)</f>
        <v>0</v>
      </c>
      <c r="V163" s="129">
        <f>IF(AND(T163="+",$F163="+"),1,0)</f>
        <v>0</v>
      </c>
      <c r="W163" s="133">
        <f>IF(AND(T163="+",$G163="+"),1,0)</f>
        <v>0</v>
      </c>
      <c r="X163" s="137">
        <f>IF(AND(T163="+",$H163="+"),1,0)</f>
        <v>0</v>
      </c>
      <c r="Y163" s="60"/>
      <c r="Z163" s="122">
        <f>IF(AND(Y163="+",$E163="+"),1,0)</f>
        <v>0</v>
      </c>
      <c r="AA163" s="129">
        <f>IF(AND(Y163="+",$F163="+"),1,0)</f>
        <v>0</v>
      </c>
      <c r="AB163" s="133">
        <f>IF(AND(Y163="+",$G163="+"),1,0)</f>
        <v>0</v>
      </c>
      <c r="AC163" s="137">
        <f>IF(AND(Y163="+",$H163="+"),1,0)</f>
        <v>0</v>
      </c>
      <c r="AD163" s="59"/>
      <c r="AE163" s="122">
        <f>IF(AND(AD163="+",$E163="+"),1,0)</f>
        <v>0</v>
      </c>
      <c r="AF163" s="129">
        <f>IF(AND(AD163="+",$F163="+"),1,0)</f>
        <v>0</v>
      </c>
      <c r="AG163" s="133">
        <f>IF(AND(AD163="+",$G163="+"),1,0)</f>
        <v>0</v>
      </c>
      <c r="AH163" s="137">
        <f>IF(AND(AD163="+",$H163="+"),1,0)</f>
        <v>0</v>
      </c>
      <c r="AI163" s="59"/>
      <c r="AJ163" s="59"/>
      <c r="AK163" s="122">
        <f>IF(AND(AJ163="+",$E163="+"),1,0)</f>
        <v>0</v>
      </c>
      <c r="AL163" s="129">
        <f>IF(AND(AJ163="+",$F163="+"),1,0)</f>
        <v>0</v>
      </c>
      <c r="AM163" s="133">
        <f>IF(AND(AJ163="+",$G163="+"),1,0)</f>
        <v>0</v>
      </c>
      <c r="AN163" s="137">
        <f>IF(AND(AJ163="+",$H163="+"),1,0)</f>
        <v>0</v>
      </c>
      <c r="AO163" s="59"/>
      <c r="AP163" s="122">
        <f>IF(AND(AO163="+",$E163="+"),1,0)</f>
        <v>0</v>
      </c>
      <c r="AQ163" s="129">
        <f>IF(AND(AO163="+",$F163="+"),1,0)</f>
        <v>0</v>
      </c>
      <c r="AR163" s="133">
        <f>IF(AND(AO163="+",$G163="+"),1,0)</f>
        <v>0</v>
      </c>
      <c r="AS163" s="137">
        <f>IF(AND(AO163="+",$H163="+"),1,0)</f>
        <v>0</v>
      </c>
      <c r="AT163" s="59"/>
      <c r="AU163" s="122">
        <f>IF(AND(AT163="+",$E163="+"),1,0)</f>
        <v>0</v>
      </c>
      <c r="AV163" s="129">
        <f>IF(AND(AT163="+",$F163="+"),1,0)</f>
        <v>0</v>
      </c>
      <c r="AW163" s="133">
        <f>IF(AND(AT163="+",$G163="+"),1,0)</f>
        <v>0</v>
      </c>
      <c r="AX163" s="137">
        <f>IF(AND(AT163="+",$H163="+"),1,0)</f>
        <v>0</v>
      </c>
      <c r="AY163" s="59"/>
      <c r="AZ163" s="122">
        <f>IF(AND(AY163="+",$E163="+"),1,0)</f>
        <v>0</v>
      </c>
      <c r="BA163" s="129">
        <f>IF(AND(AY163="+",$F163="+"),1,0)</f>
        <v>0</v>
      </c>
      <c r="BB163" s="133">
        <f>IF(AND(AY163="+",$G163="+"),1,0)</f>
        <v>0</v>
      </c>
      <c r="BC163" s="137">
        <f>IF(AND(AY163="+",$H163="+"),1,0)</f>
        <v>0</v>
      </c>
      <c r="BD163" s="59"/>
      <c r="BE163" s="122">
        <f>IF(AND(BD163="+",$E163="+"),1,0)</f>
        <v>0</v>
      </c>
      <c r="BF163" s="129">
        <f>IF(AND(BD163="+",$F163="+"),1,0)</f>
        <v>0</v>
      </c>
      <c r="BG163" s="133">
        <f>IF(AND(BD163="+",$G163="+"),1,0)</f>
        <v>0</v>
      </c>
      <c r="BH163" s="137">
        <f>IF(AND(BD163="+",$H163="+"),1,0)</f>
        <v>0</v>
      </c>
      <c r="BI163" s="59"/>
      <c r="BJ163" s="122">
        <f>IF(AND(BI163="+",$E163="+"),1,0)</f>
        <v>0</v>
      </c>
      <c r="BK163" s="129">
        <f>IF(AND(BI163="+",$F163="+"),1,0)</f>
        <v>0</v>
      </c>
      <c r="BL163" s="133">
        <f>IF(AND(BI163="+",$G163="+"),1,0)</f>
        <v>0</v>
      </c>
      <c r="BM163" s="137">
        <f>IF(AND(BI163="+",$H163="+"),1,0)</f>
        <v>0</v>
      </c>
      <c r="BN163" s="59"/>
      <c r="BO163" s="59"/>
      <c r="BP163" s="122">
        <f>IF(AND(BO163="+",$E163="+"),1,0)</f>
        <v>0</v>
      </c>
      <c r="BQ163" s="129">
        <f>IF(AND(BO163="+",$F163="+"),1,0)</f>
        <v>0</v>
      </c>
      <c r="BR163" s="133">
        <f>IF(AND(BO163="+",$G163="+"),1,0)</f>
        <v>0</v>
      </c>
      <c r="BS163" s="137">
        <f>IF(AND(BO163="+",$H163="+"),1,0)</f>
        <v>0</v>
      </c>
      <c r="BT163" s="59"/>
      <c r="BU163" s="122">
        <f>IF(AND(BT163="+",$E163="+"),1,0)</f>
        <v>0</v>
      </c>
      <c r="BV163" s="129">
        <f>IF(AND(BT163="+",$F163="+"),1,0)</f>
        <v>0</v>
      </c>
      <c r="BW163" s="133">
        <f>IF(AND(BT163="+",$G163="+"),1,0)</f>
        <v>0</v>
      </c>
      <c r="BX163" s="137">
        <f>IF(AND(BT163="+",$H163="+"),1,0)</f>
        <v>0</v>
      </c>
      <c r="BY163" s="60" t="s">
        <v>211</v>
      </c>
      <c r="BZ163" s="122">
        <f>IF(AND(BY163="+",$E163="+"),1,0)</f>
        <v>1</v>
      </c>
      <c r="CA163" s="129">
        <f>IF(AND(BY163="+",$F163="+"),1,0)</f>
        <v>0</v>
      </c>
      <c r="CB163" s="133">
        <f>IF(AND(BY163="+",$G163="+"),1,0)</f>
        <v>0</v>
      </c>
      <c r="CC163" s="137">
        <f>IF(AND(BY163="+",$H163="+"),1,0)</f>
        <v>0</v>
      </c>
      <c r="CD163" s="109"/>
      <c r="CE163" s="55" t="s">
        <v>211</v>
      </c>
      <c r="CF163" s="111"/>
      <c r="CG163" s="59"/>
      <c r="CH163" s="113" t="s">
        <v>214</v>
      </c>
      <c r="CI163" s="59"/>
    </row>
    <row r="164" spans="1:87" ht="15" customHeight="1" x14ac:dyDescent="0.2">
      <c r="A164" s="52">
        <v>160</v>
      </c>
      <c r="B164" s="52">
        <v>160</v>
      </c>
      <c r="C164" s="53">
        <v>43441</v>
      </c>
      <c r="D164" s="54" t="s">
        <v>210</v>
      </c>
      <c r="E164" s="55" t="s">
        <v>211</v>
      </c>
      <c r="F164" s="56"/>
      <c r="G164" s="56"/>
      <c r="H164" s="56"/>
      <c r="I164" s="56"/>
      <c r="J164" s="56"/>
      <c r="K164" s="122">
        <f>IF(AND(J164="+",$E164="+"),1,0)</f>
        <v>0</v>
      </c>
      <c r="L164" s="129">
        <f>IF(AND(J164="+",$F164="+"),1,0)</f>
        <v>0</v>
      </c>
      <c r="M164" s="133">
        <f>IF(AND(J164="+",$G164="+"),1,0)</f>
        <v>0</v>
      </c>
      <c r="N164" s="137">
        <f>IF(AND(J164="+",$H164="+"),1,0)</f>
        <v>0</v>
      </c>
      <c r="O164" s="56"/>
      <c r="P164" s="122">
        <f>IF(AND(O164="+",$E164="+"),1,0)</f>
        <v>0</v>
      </c>
      <c r="Q164" s="129">
        <f>IF(AND(O164="+",$F164="+"),1,0)</f>
        <v>0</v>
      </c>
      <c r="R164" s="133">
        <f>IF(AND(O164="+",$G164="+"),1,0)</f>
        <v>0</v>
      </c>
      <c r="S164" s="137">
        <f>IF(AND(O164="+",$H164="+"),1,0)</f>
        <v>0</v>
      </c>
      <c r="T164" s="56"/>
      <c r="U164" s="122">
        <f>IF(AND(T164="+",$E164="+"),1,0)</f>
        <v>0</v>
      </c>
      <c r="V164" s="129">
        <f>IF(AND(T164="+",$F164="+"),1,0)</f>
        <v>0</v>
      </c>
      <c r="W164" s="133">
        <f>IF(AND(T164="+",$G164="+"),1,0)</f>
        <v>0</v>
      </c>
      <c r="X164" s="137">
        <f>IF(AND(T164="+",$H164="+"),1,0)</f>
        <v>0</v>
      </c>
      <c r="Y164" s="56"/>
      <c r="Z164" s="122">
        <f>IF(AND(Y164="+",$E164="+"),1,0)</f>
        <v>0</v>
      </c>
      <c r="AA164" s="129">
        <f>IF(AND(Y164="+",$F164="+"),1,0)</f>
        <v>0</v>
      </c>
      <c r="AB164" s="133">
        <f>IF(AND(Y164="+",$G164="+"),1,0)</f>
        <v>0</v>
      </c>
      <c r="AC164" s="137">
        <f>IF(AND(Y164="+",$H164="+"),1,0)</f>
        <v>0</v>
      </c>
      <c r="AD164" s="56"/>
      <c r="AE164" s="122">
        <f>IF(AND(AD164="+",$E164="+"),1,0)</f>
        <v>0</v>
      </c>
      <c r="AF164" s="129">
        <f>IF(AND(AD164="+",$F164="+"),1,0)</f>
        <v>0</v>
      </c>
      <c r="AG164" s="133">
        <f>IF(AND(AD164="+",$G164="+"),1,0)</f>
        <v>0</v>
      </c>
      <c r="AH164" s="137">
        <f>IF(AND(AD164="+",$H164="+"),1,0)</f>
        <v>0</v>
      </c>
      <c r="AI164" s="56"/>
      <c r="AJ164" s="56"/>
      <c r="AK164" s="122">
        <f>IF(AND(AJ164="+",$E164="+"),1,0)</f>
        <v>0</v>
      </c>
      <c r="AL164" s="129">
        <f>IF(AND(AJ164="+",$F164="+"),1,0)</f>
        <v>0</v>
      </c>
      <c r="AM164" s="133">
        <f>IF(AND(AJ164="+",$G164="+"),1,0)</f>
        <v>0</v>
      </c>
      <c r="AN164" s="137">
        <f>IF(AND(AJ164="+",$H164="+"),1,0)</f>
        <v>0</v>
      </c>
      <c r="AO164" s="56"/>
      <c r="AP164" s="122">
        <f>IF(AND(AO164="+",$E164="+"),1,0)</f>
        <v>0</v>
      </c>
      <c r="AQ164" s="129">
        <f>IF(AND(AO164="+",$F164="+"),1,0)</f>
        <v>0</v>
      </c>
      <c r="AR164" s="133">
        <f>IF(AND(AO164="+",$G164="+"),1,0)</f>
        <v>0</v>
      </c>
      <c r="AS164" s="137">
        <f>IF(AND(AO164="+",$H164="+"),1,0)</f>
        <v>0</v>
      </c>
      <c r="AT164" s="56"/>
      <c r="AU164" s="122">
        <f>IF(AND(AT164="+",$E164="+"),1,0)</f>
        <v>0</v>
      </c>
      <c r="AV164" s="129">
        <f>IF(AND(AT164="+",$F164="+"),1,0)</f>
        <v>0</v>
      </c>
      <c r="AW164" s="133">
        <f>IF(AND(AT164="+",$G164="+"),1,0)</f>
        <v>0</v>
      </c>
      <c r="AX164" s="137">
        <f>IF(AND(AT164="+",$H164="+"),1,0)</f>
        <v>0</v>
      </c>
      <c r="AY164" s="56"/>
      <c r="AZ164" s="122">
        <f>IF(AND(AY164="+",$E164="+"),1,0)</f>
        <v>0</v>
      </c>
      <c r="BA164" s="129">
        <f>IF(AND(AY164="+",$F164="+"),1,0)</f>
        <v>0</v>
      </c>
      <c r="BB164" s="133">
        <f>IF(AND(AY164="+",$G164="+"),1,0)</f>
        <v>0</v>
      </c>
      <c r="BC164" s="137">
        <f>IF(AND(AY164="+",$H164="+"),1,0)</f>
        <v>0</v>
      </c>
      <c r="BD164" s="56"/>
      <c r="BE164" s="122">
        <f>IF(AND(BD164="+",$E164="+"),1,0)</f>
        <v>0</v>
      </c>
      <c r="BF164" s="129">
        <f>IF(AND(BD164="+",$F164="+"),1,0)</f>
        <v>0</v>
      </c>
      <c r="BG164" s="133">
        <f>IF(AND(BD164="+",$G164="+"),1,0)</f>
        <v>0</v>
      </c>
      <c r="BH164" s="137">
        <f>IF(AND(BD164="+",$H164="+"),1,0)</f>
        <v>0</v>
      </c>
      <c r="BI164" s="56"/>
      <c r="BJ164" s="122">
        <f>IF(AND(BI164="+",$E164="+"),1,0)</f>
        <v>0</v>
      </c>
      <c r="BK164" s="129">
        <f>IF(AND(BI164="+",$F164="+"),1,0)</f>
        <v>0</v>
      </c>
      <c r="BL164" s="133">
        <f>IF(AND(BI164="+",$G164="+"),1,0)</f>
        <v>0</v>
      </c>
      <c r="BM164" s="137">
        <f>IF(AND(BI164="+",$H164="+"),1,0)</f>
        <v>0</v>
      </c>
      <c r="BN164" s="56"/>
      <c r="BO164" s="55" t="s">
        <v>211</v>
      </c>
      <c r="BP164" s="122">
        <f>IF(AND(BO164="+",$E164="+"),1,0)</f>
        <v>1</v>
      </c>
      <c r="BQ164" s="129">
        <f>IF(AND(BO164="+",$F164="+"),1,0)</f>
        <v>0</v>
      </c>
      <c r="BR164" s="133">
        <f>IF(AND(BO164="+",$G164="+"),1,0)</f>
        <v>0</v>
      </c>
      <c r="BS164" s="137">
        <f>IF(AND(BO164="+",$H164="+"),1,0)</f>
        <v>0</v>
      </c>
      <c r="BT164" s="55"/>
      <c r="BU164" s="122">
        <f>IF(AND(BT164="+",$E164="+"),1,0)</f>
        <v>0</v>
      </c>
      <c r="BV164" s="129">
        <f>IF(AND(BT164="+",$F164="+"),1,0)</f>
        <v>0</v>
      </c>
      <c r="BW164" s="133">
        <f>IF(AND(BT164="+",$G164="+"),1,0)</f>
        <v>0</v>
      </c>
      <c r="BX164" s="137">
        <f>IF(AND(BT164="+",$H164="+"),1,0)</f>
        <v>0</v>
      </c>
      <c r="BY164" s="56"/>
      <c r="BZ164" s="122">
        <f>IF(AND(BY164="+",$E164="+"),1,0)</f>
        <v>0</v>
      </c>
      <c r="CA164" s="129">
        <f>IF(AND(BY164="+",$F164="+"),1,0)</f>
        <v>0</v>
      </c>
      <c r="CB164" s="133">
        <f>IF(AND(BY164="+",$G164="+"),1,0)</f>
        <v>0</v>
      </c>
      <c r="CC164" s="137">
        <f>IF(AND(BY164="+",$H164="+"),1,0)</f>
        <v>0</v>
      </c>
      <c r="CD164" s="108"/>
      <c r="CE164" s="55" t="s">
        <v>211</v>
      </c>
      <c r="CF164" s="110"/>
      <c r="CG164" s="56"/>
      <c r="CH164" s="113" t="s">
        <v>212</v>
      </c>
      <c r="CI164" s="56"/>
    </row>
    <row r="165" spans="1:87" ht="15" customHeight="1" x14ac:dyDescent="0.2">
      <c r="A165" s="52">
        <v>161</v>
      </c>
      <c r="B165" s="52">
        <v>161</v>
      </c>
      <c r="C165" s="53">
        <v>43441</v>
      </c>
      <c r="D165" s="54" t="s">
        <v>210</v>
      </c>
      <c r="E165" s="60" t="s">
        <v>211</v>
      </c>
      <c r="F165" s="60"/>
      <c r="G165" s="59"/>
      <c r="H165" s="59"/>
      <c r="I165" s="59"/>
      <c r="J165" s="59"/>
      <c r="K165" s="122">
        <f>IF(AND(J165="+",$E165="+"),1,0)</f>
        <v>0</v>
      </c>
      <c r="L165" s="129">
        <f>IF(AND(J165="+",$F165="+"),1,0)</f>
        <v>0</v>
      </c>
      <c r="M165" s="133">
        <f>IF(AND(J165="+",$G165="+"),1,0)</f>
        <v>0</v>
      </c>
      <c r="N165" s="137">
        <f>IF(AND(J165="+",$H165="+"),1,0)</f>
        <v>0</v>
      </c>
      <c r="O165" s="59"/>
      <c r="P165" s="122">
        <f>IF(AND(O165="+",$E165="+"),1,0)</f>
        <v>0</v>
      </c>
      <c r="Q165" s="129">
        <f>IF(AND(O165="+",$F165="+"),1,0)</f>
        <v>0</v>
      </c>
      <c r="R165" s="133">
        <f>IF(AND(O165="+",$G165="+"),1,0)</f>
        <v>0</v>
      </c>
      <c r="S165" s="137">
        <f>IF(AND(O165="+",$H165="+"),1,0)</f>
        <v>0</v>
      </c>
      <c r="T165" s="60"/>
      <c r="U165" s="122">
        <f>IF(AND(T165="+",$E165="+"),1,0)</f>
        <v>0</v>
      </c>
      <c r="V165" s="129">
        <f>IF(AND(T165="+",$F165="+"),1,0)</f>
        <v>0</v>
      </c>
      <c r="W165" s="133">
        <f>IF(AND(T165="+",$G165="+"),1,0)</f>
        <v>0</v>
      </c>
      <c r="X165" s="137">
        <f>IF(AND(T165="+",$H165="+"),1,0)</f>
        <v>0</v>
      </c>
      <c r="Y165" s="60"/>
      <c r="Z165" s="122">
        <f>IF(AND(Y165="+",$E165="+"),1,0)</f>
        <v>0</v>
      </c>
      <c r="AA165" s="129">
        <f>IF(AND(Y165="+",$F165="+"),1,0)</f>
        <v>0</v>
      </c>
      <c r="AB165" s="133">
        <f>IF(AND(Y165="+",$G165="+"),1,0)</f>
        <v>0</v>
      </c>
      <c r="AC165" s="137">
        <f>IF(AND(Y165="+",$H165="+"),1,0)</f>
        <v>0</v>
      </c>
      <c r="AD165" s="59"/>
      <c r="AE165" s="122">
        <f>IF(AND(AD165="+",$E165="+"),1,0)</f>
        <v>0</v>
      </c>
      <c r="AF165" s="129">
        <f>IF(AND(AD165="+",$F165="+"),1,0)</f>
        <v>0</v>
      </c>
      <c r="AG165" s="133">
        <f>IF(AND(AD165="+",$G165="+"),1,0)</f>
        <v>0</v>
      </c>
      <c r="AH165" s="137">
        <f>IF(AND(AD165="+",$H165="+"),1,0)</f>
        <v>0</v>
      </c>
      <c r="AI165" s="59"/>
      <c r="AJ165" s="59"/>
      <c r="AK165" s="122">
        <f>IF(AND(AJ165="+",$E165="+"),1,0)</f>
        <v>0</v>
      </c>
      <c r="AL165" s="129">
        <f>IF(AND(AJ165="+",$F165="+"),1,0)</f>
        <v>0</v>
      </c>
      <c r="AM165" s="133">
        <f>IF(AND(AJ165="+",$G165="+"),1,0)</f>
        <v>0</v>
      </c>
      <c r="AN165" s="137">
        <f>IF(AND(AJ165="+",$H165="+"),1,0)</f>
        <v>0</v>
      </c>
      <c r="AO165" s="59"/>
      <c r="AP165" s="122">
        <f>IF(AND(AO165="+",$E165="+"),1,0)</f>
        <v>0</v>
      </c>
      <c r="AQ165" s="129">
        <f>IF(AND(AO165="+",$F165="+"),1,0)</f>
        <v>0</v>
      </c>
      <c r="AR165" s="133">
        <f>IF(AND(AO165="+",$G165="+"),1,0)</f>
        <v>0</v>
      </c>
      <c r="AS165" s="137">
        <f>IF(AND(AO165="+",$H165="+"),1,0)</f>
        <v>0</v>
      </c>
      <c r="AT165" s="59"/>
      <c r="AU165" s="122">
        <f>IF(AND(AT165="+",$E165="+"),1,0)</f>
        <v>0</v>
      </c>
      <c r="AV165" s="129">
        <f>IF(AND(AT165="+",$F165="+"),1,0)</f>
        <v>0</v>
      </c>
      <c r="AW165" s="133">
        <f>IF(AND(AT165="+",$G165="+"),1,0)</f>
        <v>0</v>
      </c>
      <c r="AX165" s="137">
        <f>IF(AND(AT165="+",$H165="+"),1,0)</f>
        <v>0</v>
      </c>
      <c r="AY165" s="59"/>
      <c r="AZ165" s="122">
        <f>IF(AND(AY165="+",$E165="+"),1,0)</f>
        <v>0</v>
      </c>
      <c r="BA165" s="129">
        <f>IF(AND(AY165="+",$F165="+"),1,0)</f>
        <v>0</v>
      </c>
      <c r="BB165" s="133">
        <f>IF(AND(AY165="+",$G165="+"),1,0)</f>
        <v>0</v>
      </c>
      <c r="BC165" s="137">
        <f>IF(AND(AY165="+",$H165="+"),1,0)</f>
        <v>0</v>
      </c>
      <c r="BD165" s="59"/>
      <c r="BE165" s="122">
        <f>IF(AND(BD165="+",$E165="+"),1,0)</f>
        <v>0</v>
      </c>
      <c r="BF165" s="129">
        <f>IF(AND(BD165="+",$F165="+"),1,0)</f>
        <v>0</v>
      </c>
      <c r="BG165" s="133">
        <f>IF(AND(BD165="+",$G165="+"),1,0)</f>
        <v>0</v>
      </c>
      <c r="BH165" s="137">
        <f>IF(AND(BD165="+",$H165="+"),1,0)</f>
        <v>0</v>
      </c>
      <c r="BI165" s="59"/>
      <c r="BJ165" s="122">
        <f>IF(AND(BI165="+",$E165="+"),1,0)</f>
        <v>0</v>
      </c>
      <c r="BK165" s="129">
        <f>IF(AND(BI165="+",$F165="+"),1,0)</f>
        <v>0</v>
      </c>
      <c r="BL165" s="133">
        <f>IF(AND(BI165="+",$G165="+"),1,0)</f>
        <v>0</v>
      </c>
      <c r="BM165" s="137">
        <f>IF(AND(BI165="+",$H165="+"),1,0)</f>
        <v>0</v>
      </c>
      <c r="BN165" s="59"/>
      <c r="BO165" s="59"/>
      <c r="BP165" s="122">
        <f>IF(AND(BO165="+",$E165="+"),1,0)</f>
        <v>0</v>
      </c>
      <c r="BQ165" s="129">
        <f>IF(AND(BO165="+",$F165="+"),1,0)</f>
        <v>0</v>
      </c>
      <c r="BR165" s="133">
        <f>IF(AND(BO165="+",$G165="+"),1,0)</f>
        <v>0</v>
      </c>
      <c r="BS165" s="137">
        <f>IF(AND(BO165="+",$H165="+"),1,0)</f>
        <v>0</v>
      </c>
      <c r="BT165" s="59"/>
      <c r="BU165" s="122">
        <f>IF(AND(BT165="+",$E165="+"),1,0)</f>
        <v>0</v>
      </c>
      <c r="BV165" s="129">
        <f>IF(AND(BT165="+",$F165="+"),1,0)</f>
        <v>0</v>
      </c>
      <c r="BW165" s="133">
        <f>IF(AND(BT165="+",$G165="+"),1,0)</f>
        <v>0</v>
      </c>
      <c r="BX165" s="137">
        <f>IF(AND(BT165="+",$H165="+"),1,0)</f>
        <v>0</v>
      </c>
      <c r="BY165" s="60" t="s">
        <v>211</v>
      </c>
      <c r="BZ165" s="122">
        <f>IF(AND(BY165="+",$E165="+"),1,0)</f>
        <v>1</v>
      </c>
      <c r="CA165" s="129">
        <f>IF(AND(BY165="+",$F165="+"),1,0)</f>
        <v>0</v>
      </c>
      <c r="CB165" s="133">
        <f>IF(AND(BY165="+",$G165="+"),1,0)</f>
        <v>0</v>
      </c>
      <c r="CC165" s="137">
        <f>IF(AND(BY165="+",$H165="+"),1,0)</f>
        <v>0</v>
      </c>
      <c r="CD165" s="109"/>
      <c r="CE165" s="55" t="s">
        <v>211</v>
      </c>
      <c r="CF165" s="111"/>
      <c r="CG165" s="59"/>
      <c r="CH165" s="113" t="s">
        <v>214</v>
      </c>
      <c r="CI165" s="59"/>
    </row>
    <row r="166" spans="1:87" ht="15" customHeight="1" x14ac:dyDescent="0.2">
      <c r="A166" s="52">
        <v>162</v>
      </c>
      <c r="B166" s="52">
        <v>162</v>
      </c>
      <c r="C166" s="53">
        <v>43444</v>
      </c>
      <c r="D166" s="54" t="s">
        <v>210</v>
      </c>
      <c r="E166" s="55" t="s">
        <v>211</v>
      </c>
      <c r="F166" s="56"/>
      <c r="G166" s="56"/>
      <c r="H166" s="56"/>
      <c r="I166" s="56"/>
      <c r="J166" s="56"/>
      <c r="K166" s="122">
        <f>IF(AND(J166="+",$E166="+"),1,0)</f>
        <v>0</v>
      </c>
      <c r="L166" s="129">
        <f>IF(AND(J166="+",$F166="+"),1,0)</f>
        <v>0</v>
      </c>
      <c r="M166" s="133">
        <f>IF(AND(J166="+",$G166="+"),1,0)</f>
        <v>0</v>
      </c>
      <c r="N166" s="137">
        <f>IF(AND(J166="+",$H166="+"),1,0)</f>
        <v>0</v>
      </c>
      <c r="O166" s="56"/>
      <c r="P166" s="122">
        <f>IF(AND(O166="+",$E166="+"),1,0)</f>
        <v>0</v>
      </c>
      <c r="Q166" s="129">
        <f>IF(AND(O166="+",$F166="+"),1,0)</f>
        <v>0</v>
      </c>
      <c r="R166" s="133">
        <f>IF(AND(O166="+",$G166="+"),1,0)</f>
        <v>0</v>
      </c>
      <c r="S166" s="137">
        <f>IF(AND(O166="+",$H166="+"),1,0)</f>
        <v>0</v>
      </c>
      <c r="T166" s="56"/>
      <c r="U166" s="122">
        <f>IF(AND(T166="+",$E166="+"),1,0)</f>
        <v>0</v>
      </c>
      <c r="V166" s="129">
        <f>IF(AND(T166="+",$F166="+"),1,0)</f>
        <v>0</v>
      </c>
      <c r="W166" s="133">
        <f>IF(AND(T166="+",$G166="+"),1,0)</f>
        <v>0</v>
      </c>
      <c r="X166" s="137">
        <f>IF(AND(T166="+",$H166="+"),1,0)</f>
        <v>0</v>
      </c>
      <c r="Y166" s="56"/>
      <c r="Z166" s="122">
        <f>IF(AND(Y166="+",$E166="+"),1,0)</f>
        <v>0</v>
      </c>
      <c r="AA166" s="129">
        <f>IF(AND(Y166="+",$F166="+"),1,0)</f>
        <v>0</v>
      </c>
      <c r="AB166" s="133">
        <f>IF(AND(Y166="+",$G166="+"),1,0)</f>
        <v>0</v>
      </c>
      <c r="AC166" s="137">
        <f>IF(AND(Y166="+",$H166="+"),1,0)</f>
        <v>0</v>
      </c>
      <c r="AD166" s="56"/>
      <c r="AE166" s="122">
        <f>IF(AND(AD166="+",$E166="+"),1,0)</f>
        <v>0</v>
      </c>
      <c r="AF166" s="129">
        <f>IF(AND(AD166="+",$F166="+"),1,0)</f>
        <v>0</v>
      </c>
      <c r="AG166" s="133">
        <f>IF(AND(AD166="+",$G166="+"),1,0)</f>
        <v>0</v>
      </c>
      <c r="AH166" s="137">
        <f>IF(AND(AD166="+",$H166="+"),1,0)</f>
        <v>0</v>
      </c>
      <c r="AI166" s="56"/>
      <c r="AJ166" s="56"/>
      <c r="AK166" s="122">
        <f>IF(AND(AJ166="+",$E166="+"),1,0)</f>
        <v>0</v>
      </c>
      <c r="AL166" s="129">
        <f>IF(AND(AJ166="+",$F166="+"),1,0)</f>
        <v>0</v>
      </c>
      <c r="AM166" s="133">
        <f>IF(AND(AJ166="+",$G166="+"),1,0)</f>
        <v>0</v>
      </c>
      <c r="AN166" s="137">
        <f>IF(AND(AJ166="+",$H166="+"),1,0)</f>
        <v>0</v>
      </c>
      <c r="AO166" s="56"/>
      <c r="AP166" s="122">
        <f>IF(AND(AO166="+",$E166="+"),1,0)</f>
        <v>0</v>
      </c>
      <c r="AQ166" s="129">
        <f>IF(AND(AO166="+",$F166="+"),1,0)</f>
        <v>0</v>
      </c>
      <c r="AR166" s="133">
        <f>IF(AND(AO166="+",$G166="+"),1,0)</f>
        <v>0</v>
      </c>
      <c r="AS166" s="137">
        <f>IF(AND(AO166="+",$H166="+"),1,0)</f>
        <v>0</v>
      </c>
      <c r="AT166" s="56"/>
      <c r="AU166" s="122">
        <f>IF(AND(AT166="+",$E166="+"),1,0)</f>
        <v>0</v>
      </c>
      <c r="AV166" s="129">
        <f>IF(AND(AT166="+",$F166="+"),1,0)</f>
        <v>0</v>
      </c>
      <c r="AW166" s="133">
        <f>IF(AND(AT166="+",$G166="+"),1,0)</f>
        <v>0</v>
      </c>
      <c r="AX166" s="137">
        <f>IF(AND(AT166="+",$H166="+"),1,0)</f>
        <v>0</v>
      </c>
      <c r="AY166" s="56"/>
      <c r="AZ166" s="122">
        <f>IF(AND(AY166="+",$E166="+"),1,0)</f>
        <v>0</v>
      </c>
      <c r="BA166" s="129">
        <f>IF(AND(AY166="+",$F166="+"),1,0)</f>
        <v>0</v>
      </c>
      <c r="BB166" s="133">
        <f>IF(AND(AY166="+",$G166="+"),1,0)</f>
        <v>0</v>
      </c>
      <c r="BC166" s="137">
        <f>IF(AND(AY166="+",$H166="+"),1,0)</f>
        <v>0</v>
      </c>
      <c r="BD166" s="56"/>
      <c r="BE166" s="122">
        <f>IF(AND(BD166="+",$E166="+"),1,0)</f>
        <v>0</v>
      </c>
      <c r="BF166" s="129">
        <f>IF(AND(BD166="+",$F166="+"),1,0)</f>
        <v>0</v>
      </c>
      <c r="BG166" s="133">
        <f>IF(AND(BD166="+",$G166="+"),1,0)</f>
        <v>0</v>
      </c>
      <c r="BH166" s="137">
        <f>IF(AND(BD166="+",$H166="+"),1,0)</f>
        <v>0</v>
      </c>
      <c r="BI166" s="56"/>
      <c r="BJ166" s="122">
        <f>IF(AND(BI166="+",$E166="+"),1,0)</f>
        <v>0</v>
      </c>
      <c r="BK166" s="129">
        <f>IF(AND(BI166="+",$F166="+"),1,0)</f>
        <v>0</v>
      </c>
      <c r="BL166" s="133">
        <f>IF(AND(BI166="+",$G166="+"),1,0)</f>
        <v>0</v>
      </c>
      <c r="BM166" s="137">
        <f>IF(AND(BI166="+",$H166="+"),1,0)</f>
        <v>0</v>
      </c>
      <c r="BN166" s="56"/>
      <c r="BO166" s="55" t="s">
        <v>211</v>
      </c>
      <c r="BP166" s="122">
        <f>IF(AND(BO166="+",$E166="+"),1,0)</f>
        <v>1</v>
      </c>
      <c r="BQ166" s="129">
        <f>IF(AND(BO166="+",$F166="+"),1,0)</f>
        <v>0</v>
      </c>
      <c r="BR166" s="133">
        <f>IF(AND(BO166="+",$G166="+"),1,0)</f>
        <v>0</v>
      </c>
      <c r="BS166" s="137">
        <f>IF(AND(BO166="+",$H166="+"),1,0)</f>
        <v>0</v>
      </c>
      <c r="BT166" s="55"/>
      <c r="BU166" s="122">
        <f>IF(AND(BT166="+",$E166="+"),1,0)</f>
        <v>0</v>
      </c>
      <c r="BV166" s="129">
        <f>IF(AND(BT166="+",$F166="+"),1,0)</f>
        <v>0</v>
      </c>
      <c r="BW166" s="133">
        <f>IF(AND(BT166="+",$G166="+"),1,0)</f>
        <v>0</v>
      </c>
      <c r="BX166" s="137">
        <f>IF(AND(BT166="+",$H166="+"),1,0)</f>
        <v>0</v>
      </c>
      <c r="BY166" s="56"/>
      <c r="BZ166" s="122">
        <f>IF(AND(BY166="+",$E166="+"),1,0)</f>
        <v>0</v>
      </c>
      <c r="CA166" s="129">
        <f>IF(AND(BY166="+",$F166="+"),1,0)</f>
        <v>0</v>
      </c>
      <c r="CB166" s="133">
        <f>IF(AND(BY166="+",$G166="+"),1,0)</f>
        <v>0</v>
      </c>
      <c r="CC166" s="137">
        <f>IF(AND(BY166="+",$H166="+"),1,0)</f>
        <v>0</v>
      </c>
      <c r="CD166" s="108"/>
      <c r="CE166" s="55" t="s">
        <v>211</v>
      </c>
      <c r="CF166" s="110"/>
      <c r="CG166" s="56"/>
      <c r="CH166" s="113" t="s">
        <v>212</v>
      </c>
      <c r="CI166" s="56"/>
    </row>
    <row r="167" spans="1:87" ht="15" customHeight="1" x14ac:dyDescent="0.2">
      <c r="A167" s="52">
        <v>163</v>
      </c>
      <c r="B167" s="52">
        <v>163</v>
      </c>
      <c r="C167" s="53">
        <v>43444</v>
      </c>
      <c r="D167" s="54" t="s">
        <v>210</v>
      </c>
      <c r="E167" s="60" t="s">
        <v>211</v>
      </c>
      <c r="F167" s="60"/>
      <c r="G167" s="59"/>
      <c r="H167" s="59"/>
      <c r="I167" s="59"/>
      <c r="J167" s="59"/>
      <c r="K167" s="122">
        <f>IF(AND(J167="+",$E167="+"),1,0)</f>
        <v>0</v>
      </c>
      <c r="L167" s="129">
        <f>IF(AND(J167="+",$F167="+"),1,0)</f>
        <v>0</v>
      </c>
      <c r="M167" s="133">
        <f>IF(AND(J167="+",$G167="+"),1,0)</f>
        <v>0</v>
      </c>
      <c r="N167" s="137">
        <f>IF(AND(J167="+",$H167="+"),1,0)</f>
        <v>0</v>
      </c>
      <c r="O167" s="59"/>
      <c r="P167" s="122">
        <f>IF(AND(O167="+",$E167="+"),1,0)</f>
        <v>0</v>
      </c>
      <c r="Q167" s="129">
        <f>IF(AND(O167="+",$F167="+"),1,0)</f>
        <v>0</v>
      </c>
      <c r="R167" s="133">
        <f>IF(AND(O167="+",$G167="+"),1,0)</f>
        <v>0</v>
      </c>
      <c r="S167" s="137">
        <f>IF(AND(O167="+",$H167="+"),1,0)</f>
        <v>0</v>
      </c>
      <c r="T167" s="60"/>
      <c r="U167" s="122">
        <f>IF(AND(T167="+",$E167="+"),1,0)</f>
        <v>0</v>
      </c>
      <c r="V167" s="129">
        <f>IF(AND(T167="+",$F167="+"),1,0)</f>
        <v>0</v>
      </c>
      <c r="W167" s="133">
        <f>IF(AND(T167="+",$G167="+"),1,0)</f>
        <v>0</v>
      </c>
      <c r="X167" s="137">
        <f>IF(AND(T167="+",$H167="+"),1,0)</f>
        <v>0</v>
      </c>
      <c r="Y167" s="60"/>
      <c r="Z167" s="122">
        <f>IF(AND(Y167="+",$E167="+"),1,0)</f>
        <v>0</v>
      </c>
      <c r="AA167" s="129">
        <f>IF(AND(Y167="+",$F167="+"),1,0)</f>
        <v>0</v>
      </c>
      <c r="AB167" s="133">
        <f>IF(AND(Y167="+",$G167="+"),1,0)</f>
        <v>0</v>
      </c>
      <c r="AC167" s="137">
        <f>IF(AND(Y167="+",$H167="+"),1,0)</f>
        <v>0</v>
      </c>
      <c r="AD167" s="59"/>
      <c r="AE167" s="122">
        <f>IF(AND(AD167="+",$E167="+"),1,0)</f>
        <v>0</v>
      </c>
      <c r="AF167" s="129">
        <f>IF(AND(AD167="+",$F167="+"),1,0)</f>
        <v>0</v>
      </c>
      <c r="AG167" s="133">
        <f>IF(AND(AD167="+",$G167="+"),1,0)</f>
        <v>0</v>
      </c>
      <c r="AH167" s="137">
        <f>IF(AND(AD167="+",$H167="+"),1,0)</f>
        <v>0</v>
      </c>
      <c r="AI167" s="59"/>
      <c r="AJ167" s="59"/>
      <c r="AK167" s="122">
        <f>IF(AND(AJ167="+",$E167="+"),1,0)</f>
        <v>0</v>
      </c>
      <c r="AL167" s="129">
        <f>IF(AND(AJ167="+",$F167="+"),1,0)</f>
        <v>0</v>
      </c>
      <c r="AM167" s="133">
        <f>IF(AND(AJ167="+",$G167="+"),1,0)</f>
        <v>0</v>
      </c>
      <c r="AN167" s="137">
        <f>IF(AND(AJ167="+",$H167="+"),1,0)</f>
        <v>0</v>
      </c>
      <c r="AO167" s="59"/>
      <c r="AP167" s="122">
        <f>IF(AND(AO167="+",$E167="+"),1,0)</f>
        <v>0</v>
      </c>
      <c r="AQ167" s="129">
        <f>IF(AND(AO167="+",$F167="+"),1,0)</f>
        <v>0</v>
      </c>
      <c r="AR167" s="133">
        <f>IF(AND(AO167="+",$G167="+"),1,0)</f>
        <v>0</v>
      </c>
      <c r="AS167" s="137">
        <f>IF(AND(AO167="+",$H167="+"),1,0)</f>
        <v>0</v>
      </c>
      <c r="AT167" s="59"/>
      <c r="AU167" s="122">
        <f>IF(AND(AT167="+",$E167="+"),1,0)</f>
        <v>0</v>
      </c>
      <c r="AV167" s="129">
        <f>IF(AND(AT167="+",$F167="+"),1,0)</f>
        <v>0</v>
      </c>
      <c r="AW167" s="133">
        <f>IF(AND(AT167="+",$G167="+"),1,0)</f>
        <v>0</v>
      </c>
      <c r="AX167" s="137">
        <f>IF(AND(AT167="+",$H167="+"),1,0)</f>
        <v>0</v>
      </c>
      <c r="AY167" s="59"/>
      <c r="AZ167" s="122">
        <f>IF(AND(AY167="+",$E167="+"),1,0)</f>
        <v>0</v>
      </c>
      <c r="BA167" s="129">
        <f>IF(AND(AY167="+",$F167="+"),1,0)</f>
        <v>0</v>
      </c>
      <c r="BB167" s="133">
        <f>IF(AND(AY167="+",$G167="+"),1,0)</f>
        <v>0</v>
      </c>
      <c r="BC167" s="137">
        <f>IF(AND(AY167="+",$H167="+"),1,0)</f>
        <v>0</v>
      </c>
      <c r="BD167" s="59"/>
      <c r="BE167" s="122">
        <f>IF(AND(BD167="+",$E167="+"),1,0)</f>
        <v>0</v>
      </c>
      <c r="BF167" s="129">
        <f>IF(AND(BD167="+",$F167="+"),1,0)</f>
        <v>0</v>
      </c>
      <c r="BG167" s="133">
        <f>IF(AND(BD167="+",$G167="+"),1,0)</f>
        <v>0</v>
      </c>
      <c r="BH167" s="137">
        <f>IF(AND(BD167="+",$H167="+"),1,0)</f>
        <v>0</v>
      </c>
      <c r="BI167" s="59"/>
      <c r="BJ167" s="122">
        <f>IF(AND(BI167="+",$E167="+"),1,0)</f>
        <v>0</v>
      </c>
      <c r="BK167" s="129">
        <f>IF(AND(BI167="+",$F167="+"),1,0)</f>
        <v>0</v>
      </c>
      <c r="BL167" s="133">
        <f>IF(AND(BI167="+",$G167="+"),1,0)</f>
        <v>0</v>
      </c>
      <c r="BM167" s="137">
        <f>IF(AND(BI167="+",$H167="+"),1,0)</f>
        <v>0</v>
      </c>
      <c r="BN167" s="59"/>
      <c r="BO167" s="59"/>
      <c r="BP167" s="122">
        <f>IF(AND(BO167="+",$E167="+"),1,0)</f>
        <v>0</v>
      </c>
      <c r="BQ167" s="129">
        <f>IF(AND(BO167="+",$F167="+"),1,0)</f>
        <v>0</v>
      </c>
      <c r="BR167" s="133">
        <f>IF(AND(BO167="+",$G167="+"),1,0)</f>
        <v>0</v>
      </c>
      <c r="BS167" s="137">
        <f>IF(AND(BO167="+",$H167="+"),1,0)</f>
        <v>0</v>
      </c>
      <c r="BT167" s="59"/>
      <c r="BU167" s="122">
        <f>IF(AND(BT167="+",$E167="+"),1,0)</f>
        <v>0</v>
      </c>
      <c r="BV167" s="129">
        <f>IF(AND(BT167="+",$F167="+"),1,0)</f>
        <v>0</v>
      </c>
      <c r="BW167" s="133">
        <f>IF(AND(BT167="+",$G167="+"),1,0)</f>
        <v>0</v>
      </c>
      <c r="BX167" s="137">
        <f>IF(AND(BT167="+",$H167="+"),1,0)</f>
        <v>0</v>
      </c>
      <c r="BY167" s="60" t="s">
        <v>211</v>
      </c>
      <c r="BZ167" s="122">
        <f>IF(AND(BY167="+",$E167="+"),1,0)</f>
        <v>1</v>
      </c>
      <c r="CA167" s="129">
        <f>IF(AND(BY167="+",$F167="+"),1,0)</f>
        <v>0</v>
      </c>
      <c r="CB167" s="133">
        <f>IF(AND(BY167="+",$G167="+"),1,0)</f>
        <v>0</v>
      </c>
      <c r="CC167" s="137">
        <f>IF(AND(BY167="+",$H167="+"),1,0)</f>
        <v>0</v>
      </c>
      <c r="CD167" s="109"/>
      <c r="CE167" s="55" t="s">
        <v>211</v>
      </c>
      <c r="CF167" s="111"/>
      <c r="CG167" s="59"/>
      <c r="CH167" s="113" t="s">
        <v>214</v>
      </c>
      <c r="CI167" s="59"/>
    </row>
    <row r="168" spans="1:87" ht="15" customHeight="1" x14ac:dyDescent="0.2">
      <c r="A168" s="52">
        <v>164</v>
      </c>
      <c r="B168" s="52">
        <v>164</v>
      </c>
      <c r="C168" s="53">
        <v>43451</v>
      </c>
      <c r="D168" s="54" t="s">
        <v>210</v>
      </c>
      <c r="E168" s="55" t="s">
        <v>211</v>
      </c>
      <c r="F168" s="56"/>
      <c r="G168" s="56"/>
      <c r="H168" s="56"/>
      <c r="I168" s="56"/>
      <c r="J168" s="56"/>
      <c r="K168" s="122">
        <f>IF(AND(J168="+",$E168="+"),1,0)</f>
        <v>0</v>
      </c>
      <c r="L168" s="129">
        <f>IF(AND(J168="+",$F168="+"),1,0)</f>
        <v>0</v>
      </c>
      <c r="M168" s="133">
        <f>IF(AND(J168="+",$G168="+"),1,0)</f>
        <v>0</v>
      </c>
      <c r="N168" s="137">
        <f>IF(AND(J168="+",$H168="+"),1,0)</f>
        <v>0</v>
      </c>
      <c r="O168" s="56"/>
      <c r="P168" s="122">
        <f>IF(AND(O168="+",$E168="+"),1,0)</f>
        <v>0</v>
      </c>
      <c r="Q168" s="129">
        <f>IF(AND(O168="+",$F168="+"),1,0)</f>
        <v>0</v>
      </c>
      <c r="R168" s="133">
        <f>IF(AND(O168="+",$G168="+"),1,0)</f>
        <v>0</v>
      </c>
      <c r="S168" s="137">
        <f>IF(AND(O168="+",$H168="+"),1,0)</f>
        <v>0</v>
      </c>
      <c r="T168" s="56"/>
      <c r="U168" s="122">
        <f>IF(AND(T168="+",$E168="+"),1,0)</f>
        <v>0</v>
      </c>
      <c r="V168" s="129">
        <f>IF(AND(T168="+",$F168="+"),1,0)</f>
        <v>0</v>
      </c>
      <c r="W168" s="133">
        <f>IF(AND(T168="+",$G168="+"),1,0)</f>
        <v>0</v>
      </c>
      <c r="X168" s="137">
        <f>IF(AND(T168="+",$H168="+"),1,0)</f>
        <v>0</v>
      </c>
      <c r="Y168" s="56"/>
      <c r="Z168" s="122">
        <f>IF(AND(Y168="+",$E168="+"),1,0)</f>
        <v>0</v>
      </c>
      <c r="AA168" s="129">
        <f>IF(AND(Y168="+",$F168="+"),1,0)</f>
        <v>0</v>
      </c>
      <c r="AB168" s="133">
        <f>IF(AND(Y168="+",$G168="+"),1,0)</f>
        <v>0</v>
      </c>
      <c r="AC168" s="137">
        <f>IF(AND(Y168="+",$H168="+"),1,0)</f>
        <v>0</v>
      </c>
      <c r="AD168" s="56"/>
      <c r="AE168" s="122">
        <f>IF(AND(AD168="+",$E168="+"),1,0)</f>
        <v>0</v>
      </c>
      <c r="AF168" s="129">
        <f>IF(AND(AD168="+",$F168="+"),1,0)</f>
        <v>0</v>
      </c>
      <c r="AG168" s="133">
        <f>IF(AND(AD168="+",$G168="+"),1,0)</f>
        <v>0</v>
      </c>
      <c r="AH168" s="137">
        <f>IF(AND(AD168="+",$H168="+"),1,0)</f>
        <v>0</v>
      </c>
      <c r="AI168" s="56"/>
      <c r="AJ168" s="56"/>
      <c r="AK168" s="122">
        <f>IF(AND(AJ168="+",$E168="+"),1,0)</f>
        <v>0</v>
      </c>
      <c r="AL168" s="129">
        <f>IF(AND(AJ168="+",$F168="+"),1,0)</f>
        <v>0</v>
      </c>
      <c r="AM168" s="133">
        <f>IF(AND(AJ168="+",$G168="+"),1,0)</f>
        <v>0</v>
      </c>
      <c r="AN168" s="137">
        <f>IF(AND(AJ168="+",$H168="+"),1,0)</f>
        <v>0</v>
      </c>
      <c r="AO168" s="56"/>
      <c r="AP168" s="122">
        <f>IF(AND(AO168="+",$E168="+"),1,0)</f>
        <v>0</v>
      </c>
      <c r="AQ168" s="129">
        <f>IF(AND(AO168="+",$F168="+"),1,0)</f>
        <v>0</v>
      </c>
      <c r="AR168" s="133">
        <f>IF(AND(AO168="+",$G168="+"),1,0)</f>
        <v>0</v>
      </c>
      <c r="AS168" s="137">
        <f>IF(AND(AO168="+",$H168="+"),1,0)</f>
        <v>0</v>
      </c>
      <c r="AT168" s="56"/>
      <c r="AU168" s="122">
        <f>IF(AND(AT168="+",$E168="+"),1,0)</f>
        <v>0</v>
      </c>
      <c r="AV168" s="129">
        <f>IF(AND(AT168="+",$F168="+"),1,0)</f>
        <v>0</v>
      </c>
      <c r="AW168" s="133">
        <f>IF(AND(AT168="+",$G168="+"),1,0)</f>
        <v>0</v>
      </c>
      <c r="AX168" s="137">
        <f>IF(AND(AT168="+",$H168="+"),1,0)</f>
        <v>0</v>
      </c>
      <c r="AY168" s="56"/>
      <c r="AZ168" s="122">
        <f>IF(AND(AY168="+",$E168="+"),1,0)</f>
        <v>0</v>
      </c>
      <c r="BA168" s="129">
        <f>IF(AND(AY168="+",$F168="+"),1,0)</f>
        <v>0</v>
      </c>
      <c r="BB168" s="133">
        <f>IF(AND(AY168="+",$G168="+"),1,0)</f>
        <v>0</v>
      </c>
      <c r="BC168" s="137">
        <f>IF(AND(AY168="+",$H168="+"),1,0)</f>
        <v>0</v>
      </c>
      <c r="BD168" s="56"/>
      <c r="BE168" s="122">
        <f>IF(AND(BD168="+",$E168="+"),1,0)</f>
        <v>0</v>
      </c>
      <c r="BF168" s="129">
        <f>IF(AND(BD168="+",$F168="+"),1,0)</f>
        <v>0</v>
      </c>
      <c r="BG168" s="133">
        <f>IF(AND(BD168="+",$G168="+"),1,0)</f>
        <v>0</v>
      </c>
      <c r="BH168" s="137">
        <f>IF(AND(BD168="+",$H168="+"),1,0)</f>
        <v>0</v>
      </c>
      <c r="BI168" s="56"/>
      <c r="BJ168" s="122">
        <f>IF(AND(BI168="+",$E168="+"),1,0)</f>
        <v>0</v>
      </c>
      <c r="BK168" s="129">
        <f>IF(AND(BI168="+",$F168="+"),1,0)</f>
        <v>0</v>
      </c>
      <c r="BL168" s="133">
        <f>IF(AND(BI168="+",$G168="+"),1,0)</f>
        <v>0</v>
      </c>
      <c r="BM168" s="137">
        <f>IF(AND(BI168="+",$H168="+"),1,0)</f>
        <v>0</v>
      </c>
      <c r="BN168" s="56"/>
      <c r="BO168" s="55" t="s">
        <v>211</v>
      </c>
      <c r="BP168" s="122">
        <f>IF(AND(BO168="+",$E168="+"),1,0)</f>
        <v>1</v>
      </c>
      <c r="BQ168" s="129">
        <f>IF(AND(BO168="+",$F168="+"),1,0)</f>
        <v>0</v>
      </c>
      <c r="BR168" s="133">
        <f>IF(AND(BO168="+",$G168="+"),1,0)</f>
        <v>0</v>
      </c>
      <c r="BS168" s="137">
        <f>IF(AND(BO168="+",$H168="+"),1,0)</f>
        <v>0</v>
      </c>
      <c r="BT168" s="55"/>
      <c r="BU168" s="122">
        <f>IF(AND(BT168="+",$E168="+"),1,0)</f>
        <v>0</v>
      </c>
      <c r="BV168" s="129">
        <f>IF(AND(BT168="+",$F168="+"),1,0)</f>
        <v>0</v>
      </c>
      <c r="BW168" s="133">
        <f>IF(AND(BT168="+",$G168="+"),1,0)</f>
        <v>0</v>
      </c>
      <c r="BX168" s="137">
        <f>IF(AND(BT168="+",$H168="+"),1,0)</f>
        <v>0</v>
      </c>
      <c r="BY168" s="56"/>
      <c r="BZ168" s="122">
        <f>IF(AND(BY168="+",$E168="+"),1,0)</f>
        <v>0</v>
      </c>
      <c r="CA168" s="129">
        <f>IF(AND(BY168="+",$F168="+"),1,0)</f>
        <v>0</v>
      </c>
      <c r="CB168" s="133">
        <f>IF(AND(BY168="+",$G168="+"),1,0)</f>
        <v>0</v>
      </c>
      <c r="CC168" s="137">
        <f>IF(AND(BY168="+",$H168="+"),1,0)</f>
        <v>0</v>
      </c>
      <c r="CD168" s="108"/>
      <c r="CE168" s="55" t="s">
        <v>211</v>
      </c>
      <c r="CF168" s="110"/>
      <c r="CG168" s="56"/>
      <c r="CH168" s="113" t="s">
        <v>212</v>
      </c>
      <c r="CI168" s="56"/>
    </row>
    <row r="169" spans="1:87" ht="15" customHeight="1" x14ac:dyDescent="0.2">
      <c r="A169" s="52">
        <v>165</v>
      </c>
      <c r="B169" s="52">
        <v>165</v>
      </c>
      <c r="C169" s="53">
        <v>43451</v>
      </c>
      <c r="D169" s="54" t="s">
        <v>210</v>
      </c>
      <c r="E169" s="60" t="s">
        <v>211</v>
      </c>
      <c r="F169" s="60"/>
      <c r="G169" s="59"/>
      <c r="H169" s="59"/>
      <c r="I169" s="59"/>
      <c r="J169" s="59"/>
      <c r="K169" s="122">
        <f>IF(AND(J169="+",$E169="+"),1,0)</f>
        <v>0</v>
      </c>
      <c r="L169" s="129">
        <f>IF(AND(J169="+",$F169="+"),1,0)</f>
        <v>0</v>
      </c>
      <c r="M169" s="133">
        <f>IF(AND(J169="+",$G169="+"),1,0)</f>
        <v>0</v>
      </c>
      <c r="N169" s="137">
        <f>IF(AND(J169="+",$H169="+"),1,0)</f>
        <v>0</v>
      </c>
      <c r="O169" s="59"/>
      <c r="P169" s="122">
        <f>IF(AND(O169="+",$E169="+"),1,0)</f>
        <v>0</v>
      </c>
      <c r="Q169" s="129">
        <f>IF(AND(O169="+",$F169="+"),1,0)</f>
        <v>0</v>
      </c>
      <c r="R169" s="133">
        <f>IF(AND(O169="+",$G169="+"),1,0)</f>
        <v>0</v>
      </c>
      <c r="S169" s="137">
        <f>IF(AND(O169="+",$H169="+"),1,0)</f>
        <v>0</v>
      </c>
      <c r="T169" s="60"/>
      <c r="U169" s="122">
        <f>IF(AND(T169="+",$E169="+"),1,0)</f>
        <v>0</v>
      </c>
      <c r="V169" s="129">
        <f>IF(AND(T169="+",$F169="+"),1,0)</f>
        <v>0</v>
      </c>
      <c r="W169" s="133">
        <f>IF(AND(T169="+",$G169="+"),1,0)</f>
        <v>0</v>
      </c>
      <c r="X169" s="137">
        <f>IF(AND(T169="+",$H169="+"),1,0)</f>
        <v>0</v>
      </c>
      <c r="Y169" s="60"/>
      <c r="Z169" s="122">
        <f>IF(AND(Y169="+",$E169="+"),1,0)</f>
        <v>0</v>
      </c>
      <c r="AA169" s="129">
        <f>IF(AND(Y169="+",$F169="+"),1,0)</f>
        <v>0</v>
      </c>
      <c r="AB169" s="133">
        <f>IF(AND(Y169="+",$G169="+"),1,0)</f>
        <v>0</v>
      </c>
      <c r="AC169" s="137">
        <f>IF(AND(Y169="+",$H169="+"),1,0)</f>
        <v>0</v>
      </c>
      <c r="AD169" s="59"/>
      <c r="AE169" s="122">
        <f>IF(AND(AD169="+",$E169="+"),1,0)</f>
        <v>0</v>
      </c>
      <c r="AF169" s="129">
        <f>IF(AND(AD169="+",$F169="+"),1,0)</f>
        <v>0</v>
      </c>
      <c r="AG169" s="133">
        <f>IF(AND(AD169="+",$G169="+"),1,0)</f>
        <v>0</v>
      </c>
      <c r="AH169" s="137">
        <f>IF(AND(AD169="+",$H169="+"),1,0)</f>
        <v>0</v>
      </c>
      <c r="AI169" s="59"/>
      <c r="AJ169" s="59"/>
      <c r="AK169" s="122">
        <f>IF(AND(AJ169="+",$E169="+"),1,0)</f>
        <v>0</v>
      </c>
      <c r="AL169" s="129">
        <f>IF(AND(AJ169="+",$F169="+"),1,0)</f>
        <v>0</v>
      </c>
      <c r="AM169" s="133">
        <f>IF(AND(AJ169="+",$G169="+"),1,0)</f>
        <v>0</v>
      </c>
      <c r="AN169" s="137">
        <f>IF(AND(AJ169="+",$H169="+"),1,0)</f>
        <v>0</v>
      </c>
      <c r="AO169" s="59"/>
      <c r="AP169" s="122">
        <f>IF(AND(AO169="+",$E169="+"),1,0)</f>
        <v>0</v>
      </c>
      <c r="AQ169" s="129">
        <f>IF(AND(AO169="+",$F169="+"),1,0)</f>
        <v>0</v>
      </c>
      <c r="AR169" s="133">
        <f>IF(AND(AO169="+",$G169="+"),1,0)</f>
        <v>0</v>
      </c>
      <c r="AS169" s="137">
        <f>IF(AND(AO169="+",$H169="+"),1,0)</f>
        <v>0</v>
      </c>
      <c r="AT169" s="59"/>
      <c r="AU169" s="122">
        <f>IF(AND(AT169="+",$E169="+"),1,0)</f>
        <v>0</v>
      </c>
      <c r="AV169" s="129">
        <f>IF(AND(AT169="+",$F169="+"),1,0)</f>
        <v>0</v>
      </c>
      <c r="AW169" s="133">
        <f>IF(AND(AT169="+",$G169="+"),1,0)</f>
        <v>0</v>
      </c>
      <c r="AX169" s="137">
        <f>IF(AND(AT169="+",$H169="+"),1,0)</f>
        <v>0</v>
      </c>
      <c r="AY169" s="59"/>
      <c r="AZ169" s="122">
        <f>IF(AND(AY169="+",$E169="+"),1,0)</f>
        <v>0</v>
      </c>
      <c r="BA169" s="129">
        <f>IF(AND(AY169="+",$F169="+"),1,0)</f>
        <v>0</v>
      </c>
      <c r="BB169" s="133">
        <f>IF(AND(AY169="+",$G169="+"),1,0)</f>
        <v>0</v>
      </c>
      <c r="BC169" s="137">
        <f>IF(AND(AY169="+",$H169="+"),1,0)</f>
        <v>0</v>
      </c>
      <c r="BD169" s="59"/>
      <c r="BE169" s="122">
        <f>IF(AND(BD169="+",$E169="+"),1,0)</f>
        <v>0</v>
      </c>
      <c r="BF169" s="129">
        <f>IF(AND(BD169="+",$F169="+"),1,0)</f>
        <v>0</v>
      </c>
      <c r="BG169" s="133">
        <f>IF(AND(BD169="+",$G169="+"),1,0)</f>
        <v>0</v>
      </c>
      <c r="BH169" s="137">
        <f>IF(AND(BD169="+",$H169="+"),1,0)</f>
        <v>0</v>
      </c>
      <c r="BI169" s="59"/>
      <c r="BJ169" s="122">
        <f>IF(AND(BI169="+",$E169="+"),1,0)</f>
        <v>0</v>
      </c>
      <c r="BK169" s="129">
        <f>IF(AND(BI169="+",$F169="+"),1,0)</f>
        <v>0</v>
      </c>
      <c r="BL169" s="133">
        <f>IF(AND(BI169="+",$G169="+"),1,0)</f>
        <v>0</v>
      </c>
      <c r="BM169" s="137">
        <f>IF(AND(BI169="+",$H169="+"),1,0)</f>
        <v>0</v>
      </c>
      <c r="BN169" s="59"/>
      <c r="BO169" s="59"/>
      <c r="BP169" s="122">
        <f>IF(AND(BO169="+",$E169="+"),1,0)</f>
        <v>0</v>
      </c>
      <c r="BQ169" s="129">
        <f>IF(AND(BO169="+",$F169="+"),1,0)</f>
        <v>0</v>
      </c>
      <c r="BR169" s="133">
        <f>IF(AND(BO169="+",$G169="+"),1,0)</f>
        <v>0</v>
      </c>
      <c r="BS169" s="137">
        <f>IF(AND(BO169="+",$H169="+"),1,0)</f>
        <v>0</v>
      </c>
      <c r="BT169" s="59"/>
      <c r="BU169" s="122">
        <f>IF(AND(BT169="+",$E169="+"),1,0)</f>
        <v>0</v>
      </c>
      <c r="BV169" s="129">
        <f>IF(AND(BT169="+",$F169="+"),1,0)</f>
        <v>0</v>
      </c>
      <c r="BW169" s="133">
        <f>IF(AND(BT169="+",$G169="+"),1,0)</f>
        <v>0</v>
      </c>
      <c r="BX169" s="137">
        <f>IF(AND(BT169="+",$H169="+"),1,0)</f>
        <v>0</v>
      </c>
      <c r="BY169" s="60" t="s">
        <v>211</v>
      </c>
      <c r="BZ169" s="122">
        <f>IF(AND(BY169="+",$E169="+"),1,0)</f>
        <v>1</v>
      </c>
      <c r="CA169" s="129">
        <f>IF(AND(BY169="+",$F169="+"),1,0)</f>
        <v>0</v>
      </c>
      <c r="CB169" s="133">
        <f>IF(AND(BY169="+",$G169="+"),1,0)</f>
        <v>0</v>
      </c>
      <c r="CC169" s="137">
        <f>IF(AND(BY169="+",$H169="+"),1,0)</f>
        <v>0</v>
      </c>
      <c r="CD169" s="109"/>
      <c r="CE169" s="55" t="s">
        <v>211</v>
      </c>
      <c r="CF169" s="111"/>
      <c r="CG169" s="59"/>
      <c r="CH169" s="113" t="s">
        <v>214</v>
      </c>
      <c r="CI169" s="59"/>
    </row>
    <row r="170" spans="1:87" ht="15" customHeight="1" x14ac:dyDescent="0.2">
      <c r="A170" s="52">
        <v>166</v>
      </c>
      <c r="B170" s="52">
        <v>166</v>
      </c>
      <c r="C170" s="53">
        <v>43453</v>
      </c>
      <c r="D170" s="54" t="s">
        <v>210</v>
      </c>
      <c r="E170" s="55" t="s">
        <v>211</v>
      </c>
      <c r="F170" s="56"/>
      <c r="G170" s="56"/>
      <c r="H170" s="56"/>
      <c r="I170" s="56"/>
      <c r="J170" s="56"/>
      <c r="K170" s="122">
        <f>IF(AND(J170="+",$E170="+"),1,0)</f>
        <v>0</v>
      </c>
      <c r="L170" s="129">
        <f>IF(AND(J170="+",$F170="+"),1,0)</f>
        <v>0</v>
      </c>
      <c r="M170" s="133">
        <f>IF(AND(J170="+",$G170="+"),1,0)</f>
        <v>0</v>
      </c>
      <c r="N170" s="137">
        <f>IF(AND(J170="+",$H170="+"),1,0)</f>
        <v>0</v>
      </c>
      <c r="O170" s="56"/>
      <c r="P170" s="122">
        <f>IF(AND(O170="+",$E170="+"),1,0)</f>
        <v>0</v>
      </c>
      <c r="Q170" s="129">
        <f>IF(AND(O170="+",$F170="+"),1,0)</f>
        <v>0</v>
      </c>
      <c r="R170" s="133">
        <f>IF(AND(O170="+",$G170="+"),1,0)</f>
        <v>0</v>
      </c>
      <c r="S170" s="137">
        <f>IF(AND(O170="+",$H170="+"),1,0)</f>
        <v>0</v>
      </c>
      <c r="T170" s="56"/>
      <c r="U170" s="122">
        <f>IF(AND(T170="+",$E170="+"),1,0)</f>
        <v>0</v>
      </c>
      <c r="V170" s="129">
        <f>IF(AND(T170="+",$F170="+"),1,0)</f>
        <v>0</v>
      </c>
      <c r="W170" s="133">
        <f>IF(AND(T170="+",$G170="+"),1,0)</f>
        <v>0</v>
      </c>
      <c r="X170" s="137">
        <f>IF(AND(T170="+",$H170="+"),1,0)</f>
        <v>0</v>
      </c>
      <c r="Y170" s="56"/>
      <c r="Z170" s="122">
        <f>IF(AND(Y170="+",$E170="+"),1,0)</f>
        <v>0</v>
      </c>
      <c r="AA170" s="129">
        <f>IF(AND(Y170="+",$F170="+"),1,0)</f>
        <v>0</v>
      </c>
      <c r="AB170" s="133">
        <f>IF(AND(Y170="+",$G170="+"),1,0)</f>
        <v>0</v>
      </c>
      <c r="AC170" s="137">
        <f>IF(AND(Y170="+",$H170="+"),1,0)</f>
        <v>0</v>
      </c>
      <c r="AD170" s="56"/>
      <c r="AE170" s="122">
        <f>IF(AND(AD170="+",$E170="+"),1,0)</f>
        <v>0</v>
      </c>
      <c r="AF170" s="129">
        <f>IF(AND(AD170="+",$F170="+"),1,0)</f>
        <v>0</v>
      </c>
      <c r="AG170" s="133">
        <f>IF(AND(AD170="+",$G170="+"),1,0)</f>
        <v>0</v>
      </c>
      <c r="AH170" s="137">
        <f>IF(AND(AD170="+",$H170="+"),1,0)</f>
        <v>0</v>
      </c>
      <c r="AI170" s="56"/>
      <c r="AJ170" s="56"/>
      <c r="AK170" s="122">
        <f>IF(AND(AJ170="+",$E170="+"),1,0)</f>
        <v>0</v>
      </c>
      <c r="AL170" s="129">
        <f>IF(AND(AJ170="+",$F170="+"),1,0)</f>
        <v>0</v>
      </c>
      <c r="AM170" s="133">
        <f>IF(AND(AJ170="+",$G170="+"),1,0)</f>
        <v>0</v>
      </c>
      <c r="AN170" s="137">
        <f>IF(AND(AJ170="+",$H170="+"),1,0)</f>
        <v>0</v>
      </c>
      <c r="AO170" s="56"/>
      <c r="AP170" s="122">
        <f>IF(AND(AO170="+",$E170="+"),1,0)</f>
        <v>0</v>
      </c>
      <c r="AQ170" s="129">
        <f>IF(AND(AO170="+",$F170="+"),1,0)</f>
        <v>0</v>
      </c>
      <c r="AR170" s="133">
        <f>IF(AND(AO170="+",$G170="+"),1,0)</f>
        <v>0</v>
      </c>
      <c r="AS170" s="137">
        <f>IF(AND(AO170="+",$H170="+"),1,0)</f>
        <v>0</v>
      </c>
      <c r="AT170" s="56"/>
      <c r="AU170" s="122">
        <f>IF(AND(AT170="+",$E170="+"),1,0)</f>
        <v>0</v>
      </c>
      <c r="AV170" s="129">
        <f>IF(AND(AT170="+",$F170="+"),1,0)</f>
        <v>0</v>
      </c>
      <c r="AW170" s="133">
        <f>IF(AND(AT170="+",$G170="+"),1,0)</f>
        <v>0</v>
      </c>
      <c r="AX170" s="137">
        <f>IF(AND(AT170="+",$H170="+"),1,0)</f>
        <v>0</v>
      </c>
      <c r="AY170" s="56"/>
      <c r="AZ170" s="122">
        <f>IF(AND(AY170="+",$E170="+"),1,0)</f>
        <v>0</v>
      </c>
      <c r="BA170" s="129">
        <f>IF(AND(AY170="+",$F170="+"),1,0)</f>
        <v>0</v>
      </c>
      <c r="BB170" s="133">
        <f>IF(AND(AY170="+",$G170="+"),1,0)</f>
        <v>0</v>
      </c>
      <c r="BC170" s="137">
        <f>IF(AND(AY170="+",$H170="+"),1,0)</f>
        <v>0</v>
      </c>
      <c r="BD170" s="56"/>
      <c r="BE170" s="122">
        <f>IF(AND(BD170="+",$E170="+"),1,0)</f>
        <v>0</v>
      </c>
      <c r="BF170" s="129">
        <f>IF(AND(BD170="+",$F170="+"),1,0)</f>
        <v>0</v>
      </c>
      <c r="BG170" s="133">
        <f>IF(AND(BD170="+",$G170="+"),1,0)</f>
        <v>0</v>
      </c>
      <c r="BH170" s="137">
        <f>IF(AND(BD170="+",$H170="+"),1,0)</f>
        <v>0</v>
      </c>
      <c r="BI170" s="56"/>
      <c r="BJ170" s="122">
        <f>IF(AND(BI170="+",$E170="+"),1,0)</f>
        <v>0</v>
      </c>
      <c r="BK170" s="129">
        <f>IF(AND(BI170="+",$F170="+"),1,0)</f>
        <v>0</v>
      </c>
      <c r="BL170" s="133">
        <f>IF(AND(BI170="+",$G170="+"),1,0)</f>
        <v>0</v>
      </c>
      <c r="BM170" s="137">
        <f>IF(AND(BI170="+",$H170="+"),1,0)</f>
        <v>0</v>
      </c>
      <c r="BN170" s="56"/>
      <c r="BO170" s="55" t="s">
        <v>211</v>
      </c>
      <c r="BP170" s="122">
        <f>IF(AND(BO170="+",$E170="+"),1,0)</f>
        <v>1</v>
      </c>
      <c r="BQ170" s="129">
        <f>IF(AND(BO170="+",$F170="+"),1,0)</f>
        <v>0</v>
      </c>
      <c r="BR170" s="133">
        <f>IF(AND(BO170="+",$G170="+"),1,0)</f>
        <v>0</v>
      </c>
      <c r="BS170" s="137">
        <f>IF(AND(BO170="+",$H170="+"),1,0)</f>
        <v>0</v>
      </c>
      <c r="BT170" s="55"/>
      <c r="BU170" s="122">
        <f>IF(AND(BT170="+",$E170="+"),1,0)</f>
        <v>0</v>
      </c>
      <c r="BV170" s="129">
        <f>IF(AND(BT170="+",$F170="+"),1,0)</f>
        <v>0</v>
      </c>
      <c r="BW170" s="133">
        <f>IF(AND(BT170="+",$G170="+"),1,0)</f>
        <v>0</v>
      </c>
      <c r="BX170" s="137">
        <f>IF(AND(BT170="+",$H170="+"),1,0)</f>
        <v>0</v>
      </c>
      <c r="BY170" s="56"/>
      <c r="BZ170" s="122">
        <f>IF(AND(BY170="+",$E170="+"),1,0)</f>
        <v>0</v>
      </c>
      <c r="CA170" s="129">
        <f>IF(AND(BY170="+",$F170="+"),1,0)</f>
        <v>0</v>
      </c>
      <c r="CB170" s="133">
        <f>IF(AND(BY170="+",$G170="+"),1,0)</f>
        <v>0</v>
      </c>
      <c r="CC170" s="137">
        <f>IF(AND(BY170="+",$H170="+"),1,0)</f>
        <v>0</v>
      </c>
      <c r="CD170" s="108"/>
      <c r="CE170" s="55" t="s">
        <v>211</v>
      </c>
      <c r="CF170" s="110"/>
      <c r="CG170" s="56"/>
      <c r="CH170" s="113" t="s">
        <v>212</v>
      </c>
      <c r="CI170" s="56"/>
    </row>
    <row r="171" spans="1:87" ht="25.5" customHeight="1" x14ac:dyDescent="0.2">
      <c r="A171" s="52">
        <v>167</v>
      </c>
      <c r="B171" s="52">
        <v>167</v>
      </c>
      <c r="C171" s="53">
        <v>43463</v>
      </c>
      <c r="D171" s="54" t="s">
        <v>210</v>
      </c>
      <c r="E171" s="55" t="s">
        <v>211</v>
      </c>
      <c r="F171" s="56"/>
      <c r="G171" s="56"/>
      <c r="H171" s="56"/>
      <c r="I171" s="56"/>
      <c r="J171" s="56"/>
      <c r="K171" s="122">
        <f>IF(AND(J171="+",$E171="+"),1,0)</f>
        <v>0</v>
      </c>
      <c r="L171" s="129">
        <f>IF(AND(J171="+",$F171="+"),1,0)</f>
        <v>0</v>
      </c>
      <c r="M171" s="133">
        <f>IF(AND(J171="+",$G171="+"),1,0)</f>
        <v>0</v>
      </c>
      <c r="N171" s="137">
        <f>IF(AND(J171="+",$H171="+"),1,0)</f>
        <v>0</v>
      </c>
      <c r="O171" s="56"/>
      <c r="P171" s="122">
        <f>IF(AND(O171="+",$E171="+"),1,0)</f>
        <v>0</v>
      </c>
      <c r="Q171" s="129">
        <f>IF(AND(O171="+",$F171="+"),1,0)</f>
        <v>0</v>
      </c>
      <c r="R171" s="133">
        <f>IF(AND(O171="+",$G171="+"),1,0)</f>
        <v>0</v>
      </c>
      <c r="S171" s="137">
        <f>IF(AND(O171="+",$H171="+"),1,0)</f>
        <v>0</v>
      </c>
      <c r="T171" s="56"/>
      <c r="U171" s="122">
        <f>IF(AND(T171="+",$E171="+"),1,0)</f>
        <v>0</v>
      </c>
      <c r="V171" s="129">
        <f>IF(AND(T171="+",$F171="+"),1,0)</f>
        <v>0</v>
      </c>
      <c r="W171" s="133">
        <f>IF(AND(T171="+",$G171="+"),1,0)</f>
        <v>0</v>
      </c>
      <c r="X171" s="137">
        <f>IF(AND(T171="+",$H171="+"),1,0)</f>
        <v>0</v>
      </c>
      <c r="Y171" s="56"/>
      <c r="Z171" s="122">
        <f>IF(AND(Y171="+",$E171="+"),1,0)</f>
        <v>0</v>
      </c>
      <c r="AA171" s="129">
        <f>IF(AND(Y171="+",$F171="+"),1,0)</f>
        <v>0</v>
      </c>
      <c r="AB171" s="133">
        <f>IF(AND(Y171="+",$G171="+"),1,0)</f>
        <v>0</v>
      </c>
      <c r="AC171" s="137">
        <f>IF(AND(Y171="+",$H171="+"),1,0)</f>
        <v>0</v>
      </c>
      <c r="AD171" s="56"/>
      <c r="AE171" s="122">
        <f>IF(AND(AD171="+",$E171="+"),1,0)</f>
        <v>0</v>
      </c>
      <c r="AF171" s="129">
        <f>IF(AND(AD171="+",$F171="+"),1,0)</f>
        <v>0</v>
      </c>
      <c r="AG171" s="133">
        <f>IF(AND(AD171="+",$G171="+"),1,0)</f>
        <v>0</v>
      </c>
      <c r="AH171" s="137">
        <f>IF(AND(AD171="+",$H171="+"),1,0)</f>
        <v>0</v>
      </c>
      <c r="AI171" s="56"/>
      <c r="AJ171" s="56"/>
      <c r="AK171" s="122">
        <f>IF(AND(AJ171="+",$E171="+"),1,0)</f>
        <v>0</v>
      </c>
      <c r="AL171" s="129">
        <f>IF(AND(AJ171="+",$F171="+"),1,0)</f>
        <v>0</v>
      </c>
      <c r="AM171" s="133">
        <f>IF(AND(AJ171="+",$G171="+"),1,0)</f>
        <v>0</v>
      </c>
      <c r="AN171" s="137">
        <f>IF(AND(AJ171="+",$H171="+"),1,0)</f>
        <v>0</v>
      </c>
      <c r="AO171" s="56"/>
      <c r="AP171" s="122">
        <f>IF(AND(AO171="+",$E171="+"),1,0)</f>
        <v>0</v>
      </c>
      <c r="AQ171" s="129">
        <f>IF(AND(AO171="+",$F171="+"),1,0)</f>
        <v>0</v>
      </c>
      <c r="AR171" s="133">
        <f>IF(AND(AO171="+",$G171="+"),1,0)</f>
        <v>0</v>
      </c>
      <c r="AS171" s="137">
        <f>IF(AND(AO171="+",$H171="+"),1,0)</f>
        <v>0</v>
      </c>
      <c r="AT171" s="56"/>
      <c r="AU171" s="122">
        <f>IF(AND(AT171="+",$E171="+"),1,0)</f>
        <v>0</v>
      </c>
      <c r="AV171" s="129">
        <f>IF(AND(AT171="+",$F171="+"),1,0)</f>
        <v>0</v>
      </c>
      <c r="AW171" s="133">
        <f>IF(AND(AT171="+",$G171="+"),1,0)</f>
        <v>0</v>
      </c>
      <c r="AX171" s="137">
        <f>IF(AND(AT171="+",$H171="+"),1,0)</f>
        <v>0</v>
      </c>
      <c r="AY171" s="56"/>
      <c r="AZ171" s="122">
        <f>IF(AND(AY171="+",$E171="+"),1,0)</f>
        <v>0</v>
      </c>
      <c r="BA171" s="129">
        <f>IF(AND(AY171="+",$F171="+"),1,0)</f>
        <v>0</v>
      </c>
      <c r="BB171" s="133">
        <f>IF(AND(AY171="+",$G171="+"),1,0)</f>
        <v>0</v>
      </c>
      <c r="BC171" s="137">
        <f>IF(AND(AY171="+",$H171="+"),1,0)</f>
        <v>0</v>
      </c>
      <c r="BD171" s="56"/>
      <c r="BE171" s="122">
        <f>IF(AND(BD171="+",$E171="+"),1,0)</f>
        <v>0</v>
      </c>
      <c r="BF171" s="129">
        <f>IF(AND(BD171="+",$F171="+"),1,0)</f>
        <v>0</v>
      </c>
      <c r="BG171" s="133">
        <f>IF(AND(BD171="+",$G171="+"),1,0)</f>
        <v>0</v>
      </c>
      <c r="BH171" s="137">
        <f>IF(AND(BD171="+",$H171="+"),1,0)</f>
        <v>0</v>
      </c>
      <c r="BI171" s="56"/>
      <c r="BJ171" s="122">
        <f>IF(AND(BI171="+",$E171="+"),1,0)</f>
        <v>0</v>
      </c>
      <c r="BK171" s="129">
        <f>IF(AND(BI171="+",$F171="+"),1,0)</f>
        <v>0</v>
      </c>
      <c r="BL171" s="133">
        <f>IF(AND(BI171="+",$G171="+"),1,0)</f>
        <v>0</v>
      </c>
      <c r="BM171" s="137">
        <f>IF(AND(BI171="+",$H171="+"),1,0)</f>
        <v>0</v>
      </c>
      <c r="BN171" s="56"/>
      <c r="BO171" s="55" t="s">
        <v>211</v>
      </c>
      <c r="BP171" s="122">
        <f>IF(AND(BO171="+",$E171="+"),1,0)</f>
        <v>1</v>
      </c>
      <c r="BQ171" s="129">
        <f>IF(AND(BO171="+",$F171="+"),1,0)</f>
        <v>0</v>
      </c>
      <c r="BR171" s="133">
        <f>IF(AND(BO171="+",$G171="+"),1,0)</f>
        <v>0</v>
      </c>
      <c r="BS171" s="137">
        <f>IF(AND(BO171="+",$H171="+"),1,0)</f>
        <v>0</v>
      </c>
      <c r="BT171" s="55"/>
      <c r="BU171" s="122">
        <f>IF(AND(BT171="+",$E171="+"),1,0)</f>
        <v>0</v>
      </c>
      <c r="BV171" s="129">
        <f>IF(AND(BT171="+",$F171="+"),1,0)</f>
        <v>0</v>
      </c>
      <c r="BW171" s="133">
        <f>IF(AND(BT171="+",$G171="+"),1,0)</f>
        <v>0</v>
      </c>
      <c r="BX171" s="137">
        <f>IF(AND(BT171="+",$H171="+"),1,0)</f>
        <v>0</v>
      </c>
      <c r="BY171" s="56"/>
      <c r="BZ171" s="122">
        <f>IF(AND(BY171="+",$E171="+"),1,0)</f>
        <v>0</v>
      </c>
      <c r="CA171" s="129">
        <f>IF(AND(BY171="+",$F171="+"),1,0)</f>
        <v>0</v>
      </c>
      <c r="CB171" s="133">
        <f>IF(AND(BY171="+",$G171="+"),1,0)</f>
        <v>0</v>
      </c>
      <c r="CC171" s="137">
        <f>IF(AND(BY171="+",$H171="+"),1,0)</f>
        <v>0</v>
      </c>
      <c r="CD171" s="108"/>
      <c r="CE171" s="55" t="s">
        <v>211</v>
      </c>
      <c r="CF171" s="110"/>
      <c r="CG171" s="56"/>
      <c r="CH171" s="113" t="s">
        <v>212</v>
      </c>
      <c r="CI171" s="56"/>
    </row>
    <row r="172" spans="1:87" s="116" customFormat="1" x14ac:dyDescent="0.2">
      <c r="A172" s="115" t="s">
        <v>215</v>
      </c>
      <c r="B172" s="115"/>
      <c r="C172" s="115"/>
      <c r="D172" s="115">
        <f>COUNTA(D5:D171)</f>
        <v>167</v>
      </c>
      <c r="E172" s="115">
        <f t="shared" ref="E172:CG172" si="0">COUNTA(E5:E171)</f>
        <v>149</v>
      </c>
      <c r="F172" s="115">
        <f t="shared" si="0"/>
        <v>14</v>
      </c>
      <c r="G172" s="115">
        <f t="shared" si="0"/>
        <v>4</v>
      </c>
      <c r="H172" s="115">
        <f t="shared" si="0"/>
        <v>0</v>
      </c>
      <c r="I172" s="115">
        <f t="shared" si="0"/>
        <v>0</v>
      </c>
      <c r="J172" s="115">
        <f t="shared" si="0"/>
        <v>0</v>
      </c>
      <c r="K172" s="123">
        <f>SUM(K5:K171)</f>
        <v>0</v>
      </c>
      <c r="L172" s="130">
        <f>SUM(L5:L171)</f>
        <v>0</v>
      </c>
      <c r="M172" s="134">
        <f>SUM(M5:M171)</f>
        <v>0</v>
      </c>
      <c r="N172" s="138">
        <f>SUM(N5:N171)</f>
        <v>0</v>
      </c>
      <c r="O172" s="115">
        <f t="shared" si="0"/>
        <v>0</v>
      </c>
      <c r="P172" s="123">
        <f>SUM(P5:P171)</f>
        <v>0</v>
      </c>
      <c r="Q172" s="130">
        <f>SUM(Q5:Q171)</f>
        <v>0</v>
      </c>
      <c r="R172" s="134">
        <f>SUM(R5:R171)</f>
        <v>0</v>
      </c>
      <c r="S172" s="138">
        <f>SUM(S5:S171)</f>
        <v>0</v>
      </c>
      <c r="T172" s="115">
        <f t="shared" si="0"/>
        <v>0</v>
      </c>
      <c r="U172" s="123">
        <f>SUM(U5:U171)</f>
        <v>0</v>
      </c>
      <c r="V172" s="130">
        <f>SUM(V5:V171)</f>
        <v>0</v>
      </c>
      <c r="W172" s="134">
        <f>SUM(W5:W171)</f>
        <v>0</v>
      </c>
      <c r="X172" s="138">
        <f>SUM(X5:X171)</f>
        <v>0</v>
      </c>
      <c r="Y172" s="115">
        <f t="shared" si="0"/>
        <v>4</v>
      </c>
      <c r="Z172" s="123">
        <f>SUM(Z5:Z171)</f>
        <v>2</v>
      </c>
      <c r="AA172" s="130">
        <f>SUM(AA5:AA171)</f>
        <v>2</v>
      </c>
      <c r="AB172" s="134">
        <f>SUM(AB5:AB171)</f>
        <v>0</v>
      </c>
      <c r="AC172" s="138">
        <f>SUM(AC5:AC171)</f>
        <v>0</v>
      </c>
      <c r="AD172" s="115">
        <f t="shared" si="0"/>
        <v>0</v>
      </c>
      <c r="AE172" s="123">
        <f>SUM(AE5:AE171)</f>
        <v>0</v>
      </c>
      <c r="AF172" s="130">
        <f>SUM(AF5:AF171)</f>
        <v>0</v>
      </c>
      <c r="AG172" s="134">
        <f>SUM(AG5:AG171)</f>
        <v>0</v>
      </c>
      <c r="AH172" s="138">
        <f>SUM(AH5:AH171)</f>
        <v>0</v>
      </c>
      <c r="AI172" s="115">
        <f t="shared" si="0"/>
        <v>0</v>
      </c>
      <c r="AJ172" s="115">
        <f t="shared" si="0"/>
        <v>0</v>
      </c>
      <c r="AK172" s="123">
        <f>SUM(AK5:AK171)</f>
        <v>0</v>
      </c>
      <c r="AL172" s="130">
        <f>SUM(AL5:AL171)</f>
        <v>0</v>
      </c>
      <c r="AM172" s="134">
        <f>SUM(AM5:AM171)</f>
        <v>0</v>
      </c>
      <c r="AN172" s="138">
        <f>SUM(AN5:AN171)</f>
        <v>0</v>
      </c>
      <c r="AO172" s="115">
        <f t="shared" si="0"/>
        <v>12</v>
      </c>
      <c r="AP172" s="123">
        <f>SUM(AP5:AP171)</f>
        <v>3</v>
      </c>
      <c r="AQ172" s="130">
        <f>SUM(AQ5:AQ171)</f>
        <v>9</v>
      </c>
      <c r="AR172" s="134">
        <f>SUM(AR5:AR171)</f>
        <v>0</v>
      </c>
      <c r="AS172" s="138">
        <f>SUM(AS5:AS171)</f>
        <v>0</v>
      </c>
      <c r="AT172" s="115">
        <f t="shared" si="0"/>
        <v>0</v>
      </c>
      <c r="AU172" s="123">
        <f>SUM(AU5:AU171)</f>
        <v>0</v>
      </c>
      <c r="AV172" s="130">
        <f>SUM(AV5:AV171)</f>
        <v>0</v>
      </c>
      <c r="AW172" s="134">
        <f>SUM(AW5:AW171)</f>
        <v>0</v>
      </c>
      <c r="AX172" s="138">
        <f>SUM(AX5:AX171)</f>
        <v>0</v>
      </c>
      <c r="AY172" s="115">
        <f t="shared" si="0"/>
        <v>0</v>
      </c>
      <c r="AZ172" s="123">
        <f>SUM(AZ5:AZ171)</f>
        <v>0</v>
      </c>
      <c r="BA172" s="130">
        <f>SUM(BA5:BA171)</f>
        <v>0</v>
      </c>
      <c r="BB172" s="134">
        <f>SUM(BB5:BB171)</f>
        <v>0</v>
      </c>
      <c r="BC172" s="138">
        <f>SUM(BC5:BC171)</f>
        <v>0</v>
      </c>
      <c r="BD172" s="115">
        <f t="shared" si="0"/>
        <v>0</v>
      </c>
      <c r="BE172" s="123">
        <f>SUM(BE5:BE171)</f>
        <v>0</v>
      </c>
      <c r="BF172" s="130">
        <f>SUM(BF5:BF171)</f>
        <v>0</v>
      </c>
      <c r="BG172" s="134">
        <f>SUM(BG5:BG171)</f>
        <v>0</v>
      </c>
      <c r="BH172" s="138">
        <f>SUM(BH5:BH171)</f>
        <v>0</v>
      </c>
      <c r="BI172" s="115">
        <f t="shared" si="0"/>
        <v>0</v>
      </c>
      <c r="BJ172" s="123">
        <f>SUM(BJ5:BJ171)</f>
        <v>0</v>
      </c>
      <c r="BK172" s="130">
        <f>SUM(BK5:BK171)</f>
        <v>0</v>
      </c>
      <c r="BL172" s="134">
        <f>SUM(BL5:BL171)</f>
        <v>0</v>
      </c>
      <c r="BM172" s="138">
        <f>SUM(BM5:BM171)</f>
        <v>0</v>
      </c>
      <c r="BN172" s="115">
        <f t="shared" si="0"/>
        <v>0</v>
      </c>
      <c r="BO172" s="115">
        <f t="shared" si="0"/>
        <v>119</v>
      </c>
      <c r="BP172" s="123">
        <f>SUM(BP5:BP171)</f>
        <v>115</v>
      </c>
      <c r="BQ172" s="130">
        <f>SUM(BQ5:BQ171)</f>
        <v>0</v>
      </c>
      <c r="BR172" s="134">
        <f>SUM(BR5:BR171)</f>
        <v>4</v>
      </c>
      <c r="BS172" s="138">
        <f>SUM(BS5:BS171)</f>
        <v>0</v>
      </c>
      <c r="BT172" s="115">
        <f t="shared" si="0"/>
        <v>0</v>
      </c>
      <c r="BU172" s="123">
        <f>SUM(BU5:BU171)</f>
        <v>0</v>
      </c>
      <c r="BV172" s="130">
        <f>SUM(BV5:BV171)</f>
        <v>0</v>
      </c>
      <c r="BW172" s="134">
        <f>SUM(BW5:BW171)</f>
        <v>0</v>
      </c>
      <c r="BX172" s="138">
        <f>SUM(BX5:BX171)</f>
        <v>0</v>
      </c>
      <c r="BY172" s="115">
        <f t="shared" si="0"/>
        <v>32</v>
      </c>
      <c r="BZ172" s="123">
        <f>SUM(BZ5:BZ171)</f>
        <v>29</v>
      </c>
      <c r="CA172" s="130">
        <f>SUM(CA5:CA171)</f>
        <v>3</v>
      </c>
      <c r="CB172" s="134">
        <f>SUM(CB5:CB171)</f>
        <v>0</v>
      </c>
      <c r="CC172" s="138">
        <f>SUM(CC5:CC171)</f>
        <v>0</v>
      </c>
      <c r="CD172" s="115">
        <f t="shared" si="0"/>
        <v>0</v>
      </c>
      <c r="CE172" s="115">
        <f t="shared" si="0"/>
        <v>167</v>
      </c>
      <c r="CF172" s="115">
        <f t="shared" si="0"/>
        <v>0</v>
      </c>
      <c r="CG172" s="115">
        <f t="shared" si="0"/>
        <v>0</v>
      </c>
      <c r="CH172" s="143"/>
      <c r="CI172" s="115"/>
    </row>
  </sheetData>
  <sortState ref="A5:CJ171">
    <sortCondition ref="C5:C171"/>
  </sortState>
  <mergeCells count="10">
    <mergeCell ref="J2:AI2"/>
    <mergeCell ref="A2:A3"/>
    <mergeCell ref="B2:B3"/>
    <mergeCell ref="C2:C3"/>
    <mergeCell ref="D2:D3"/>
    <mergeCell ref="E2:I2"/>
    <mergeCell ref="CH2:CI2"/>
    <mergeCell ref="AJ2:BN2"/>
    <mergeCell ref="BO2:CD2"/>
    <mergeCell ref="CE2:CG2"/>
  </mergeCells>
  <pageMargins left="0.25" right="0.25" top="0.75" bottom="0.75" header="0.3" footer="0.3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12</vt:i4>
      </vt:variant>
    </vt:vector>
  </HeadingPairs>
  <TitlesOfParts>
    <vt:vector size="21" baseType="lpstr">
      <vt:lpstr>Лист9</vt:lpstr>
      <vt:lpstr>Лист1</vt:lpstr>
      <vt:lpstr>Лист2</vt:lpstr>
      <vt:lpstr>Лист3</vt:lpstr>
      <vt:lpstr>Лист4</vt:lpstr>
      <vt:lpstr>Лист5</vt:lpstr>
      <vt:lpstr>Лист6</vt:lpstr>
      <vt:lpstr>Лист7</vt:lpstr>
      <vt:lpstr>Лист8</vt:lpstr>
      <vt:lpstr>Лист9!sub_17101</vt:lpstr>
      <vt:lpstr>Лист9!sub_17103</vt:lpstr>
      <vt:lpstr>Лист9!sub_17104</vt:lpstr>
      <vt:lpstr>Лист1!sub_17200</vt:lpstr>
      <vt:lpstr>Лист1!sub_17201</vt:lpstr>
      <vt:lpstr>Лист9!sub_17203</vt:lpstr>
      <vt:lpstr>Лист9!sub_17301</vt:lpstr>
      <vt:lpstr>Лист9!sub_17302</vt:lpstr>
      <vt:lpstr>Лист4!sub_17305</vt:lpstr>
      <vt:lpstr>Лист6!sub_17402</vt:lpstr>
      <vt:lpstr>Лист7!sub_17403</vt:lpstr>
      <vt:lpstr>Лист8!sub_17409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</dc:creator>
  <cp:lastModifiedBy>Марина</cp:lastModifiedBy>
  <cp:lastPrinted>2019-02-21T12:41:06Z</cp:lastPrinted>
  <dcterms:created xsi:type="dcterms:W3CDTF">2019-02-21T05:20:05Z</dcterms:created>
  <dcterms:modified xsi:type="dcterms:W3CDTF">2019-03-15T07:56:03Z</dcterms:modified>
</cp:coreProperties>
</file>